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Q:\Ag\Marie\PSA\"/>
    </mc:Choice>
  </mc:AlternateContent>
  <xr:revisionPtr revIDLastSave="0" documentId="13_ncr:1_{49DAE132-C0F3-4B35-9DD2-14B229F356D6}" xr6:coauthVersionLast="47" xr6:coauthVersionMax="47" xr10:uidLastSave="{00000000-0000-0000-0000-000000000000}"/>
  <bookViews>
    <workbookView xWindow="-25252" yWindow="-26" windowWidth="25370" windowHeight="13654" tabRatio="398" xr2:uid="{00000000-000D-0000-FFFF-FFFF00000000}"/>
  </bookViews>
  <sheets>
    <sheet name="Page 1" sheetId="1" r:id="rId1"/>
    <sheet name="Page 2" sheetId="2" r:id="rId2"/>
    <sheet name="Permission Slip" sheetId="3" r:id="rId3"/>
  </sheets>
  <definedNames>
    <definedName name="_xlnm.Print_Area" localSheetId="0">'Page 1'!$A$1:$T$41</definedName>
    <definedName name="_xlnm.Print_Area" localSheetId="1">'Page 2'!$A$5:$L$48</definedName>
    <definedName name="_xlnm.Print_Area" localSheetId="2">'Permission Slip'!$A$8:$K$61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35" i="1" l="1"/>
  <c r="U24" i="1" l="1"/>
  <c r="U30" i="1"/>
  <c r="U31" i="1"/>
  <c r="M37" i="2"/>
  <c r="Z77" i="1"/>
  <c r="U28" i="1"/>
  <c r="L37" i="2"/>
  <c r="U27" i="1"/>
  <c r="U26" i="1"/>
  <c r="R22" i="1"/>
  <c r="U19" i="1"/>
  <c r="U25" i="1"/>
  <c r="U23" i="1"/>
  <c r="AB87" i="1"/>
  <c r="AB88" i="1"/>
  <c r="M40" i="2"/>
  <c r="N52" i="2"/>
  <c r="U29" i="1"/>
  <c r="U20" i="1"/>
  <c r="U21" i="1"/>
  <c r="N38" i="2"/>
  <c r="N39" i="2"/>
  <c r="O37" i="2"/>
  <c r="P40" i="2" l="1"/>
  <c r="P43" i="2" s="1"/>
  <c r="AB89" i="1"/>
  <c r="D18" i="1" s="1"/>
</calcChain>
</file>

<file path=xl/sharedStrings.xml><?xml version="1.0" encoding="utf-8"?>
<sst xmlns="http://schemas.openxmlformats.org/spreadsheetml/2006/main" count="82" uniqueCount="74">
  <si>
    <t>Missouri FFA Public Speaking Academy Registration</t>
  </si>
  <si>
    <t xml:space="preserve">The Missouri FFA Public Speaking Academy is open only to FFA members.  </t>
  </si>
  <si>
    <t>Missouri FFA Public Speaking Academy</t>
  </si>
  <si>
    <t xml:space="preserve"> </t>
  </si>
  <si>
    <t>Age:</t>
  </si>
  <si>
    <t>Address:</t>
  </si>
  <si>
    <t>City:</t>
  </si>
  <si>
    <t xml:space="preserve"> State:</t>
  </si>
  <si>
    <t>Zip:</t>
  </si>
  <si>
    <t>Phone:</t>
  </si>
  <si>
    <t>School Phone:</t>
  </si>
  <si>
    <t>Note to participants:</t>
  </si>
  <si>
    <t>(continued - SEE Page 2)</t>
  </si>
  <si>
    <t>Speech Title:</t>
  </si>
  <si>
    <t xml:space="preserve">Note to parents: </t>
  </si>
  <si>
    <t xml:space="preserve">, of </t>
  </si>
  <si>
    <t>(Parent/Guardian)</t>
  </si>
  <si>
    <t>(Participant)</t>
  </si>
  <si>
    <t>(Age)</t>
  </si>
  <si>
    <t>, hereby authorize in advance any necessary</t>
  </si>
  <si>
    <t>(Area Code/Telephone Number)</t>
  </si>
  <si>
    <t>(Signature of Parent/Guardian)</t>
  </si>
  <si>
    <t>(Signature of FFA Advisor)</t>
  </si>
  <si>
    <t>(Signature of School Administrator/Title)</t>
  </si>
  <si>
    <t>Use your Mouse to click on</t>
  </si>
  <si>
    <t>PAGE 2 at the bottom of your SCREEN!</t>
  </si>
  <si>
    <t>Local Newspaper(s):</t>
  </si>
  <si>
    <r>
      <t>"</t>
    </r>
    <r>
      <rPr>
        <b/>
        <sz val="12"/>
        <rFont val="Arial"/>
        <family val="2"/>
      </rPr>
      <t>P</t>
    </r>
    <r>
      <rPr>
        <sz val="12"/>
        <rFont val="Arial"/>
        <family val="2"/>
      </rPr>
      <t xml:space="preserve">roper </t>
    </r>
    <r>
      <rPr>
        <b/>
        <sz val="12"/>
        <rFont val="Arial"/>
        <family val="2"/>
      </rPr>
      <t>P</t>
    </r>
    <r>
      <rPr>
        <sz val="12"/>
        <rFont val="Arial"/>
        <family val="2"/>
      </rPr>
      <t xml:space="preserve">rior </t>
    </r>
    <r>
      <rPr>
        <b/>
        <sz val="12"/>
        <rFont val="Arial"/>
        <family val="2"/>
      </rPr>
      <t>P</t>
    </r>
    <r>
      <rPr>
        <sz val="12"/>
        <rFont val="Arial"/>
        <family val="2"/>
      </rPr>
      <t xml:space="preserve">lanning will make participating in the Academy a </t>
    </r>
    <r>
      <rPr>
        <b/>
        <u/>
        <sz val="12"/>
        <rFont val="Arial"/>
        <family val="2"/>
      </rPr>
      <t>Profitable Experience.</t>
    </r>
    <r>
      <rPr>
        <sz val="12"/>
        <rFont val="Arial"/>
        <family val="2"/>
      </rPr>
      <t>"</t>
    </r>
  </si>
  <si>
    <t>First Name:</t>
  </si>
  <si>
    <t>Last Name:</t>
  </si>
  <si>
    <t>Gender:</t>
  </si>
  <si>
    <t>MO</t>
  </si>
  <si>
    <t>SELECT</t>
  </si>
  <si>
    <t>MALE</t>
  </si>
  <si>
    <t>FEMALE</t>
  </si>
  <si>
    <t>FFA Chapter Number:</t>
  </si>
  <si>
    <t>FFA Chapter Name:</t>
  </si>
  <si>
    <t>Advisor(s) Name:</t>
  </si>
  <si>
    <t>School Address:</t>
  </si>
  <si>
    <t>School City:</t>
  </si>
  <si>
    <t>School State:</t>
  </si>
  <si>
    <t xml:space="preserve"> School Zip:</t>
  </si>
  <si>
    <t>Advisor's Email:</t>
  </si>
  <si>
    <t>Advisor Home Phone:</t>
  </si>
  <si>
    <t>(Signature of Participant)</t>
  </si>
  <si>
    <t>YOU MUST INCLUDE PAGE 2 and HAVE ALL SIGNATURES TO PARTICIPATE!</t>
  </si>
  <si>
    <t/>
  </si>
  <si>
    <t xml:space="preserve">delivered, to gain the maximum benefit from the Academy. </t>
  </si>
  <si>
    <t>University of Central Missouri, Warrensburg</t>
  </si>
  <si>
    <t>State:</t>
  </si>
  <si>
    <t>Newspaper's Zip:</t>
  </si>
  <si>
    <t>Local Newspaper's City:</t>
  </si>
  <si>
    <t>Local Newspaper's Email Address:</t>
  </si>
  <si>
    <t xml:space="preserve">Student E-mail address:        </t>
  </si>
  <si>
    <r>
      <rPr>
        <b/>
        <sz val="11"/>
        <color indexed="10"/>
        <rFont val="Arial"/>
        <family val="2"/>
      </rPr>
      <t>ALL CORRESPONDENCE WILL BE SENT VIA E-MAIL.</t>
    </r>
    <r>
      <rPr>
        <sz val="11"/>
        <color indexed="10"/>
        <rFont val="Arial"/>
        <family val="2"/>
      </rPr>
      <t xml:space="preserve"> </t>
    </r>
  </si>
  <si>
    <t>T - Shirt Size:</t>
  </si>
  <si>
    <t>Incomplete applications will not be accepted.</t>
  </si>
  <si>
    <t xml:space="preserve">complete applications received. </t>
  </si>
  <si>
    <t>Marie Davis</t>
  </si>
  <si>
    <t>9557 Pike 9037</t>
  </si>
  <si>
    <t>Bowling Green, MO 63334</t>
  </si>
  <si>
    <t>and mail to:</t>
  </si>
  <si>
    <r>
      <t>If you have questions, please email or call Marie Davis at marie.davis@dese.mo.gov</t>
    </r>
    <r>
      <rPr>
        <sz val="11"/>
        <color indexed="12"/>
        <rFont val="Arial"/>
        <family val="2"/>
      </rPr>
      <t xml:space="preserve"> </t>
    </r>
    <r>
      <rPr>
        <sz val="11"/>
        <rFont val="Arial"/>
        <family val="2"/>
      </rPr>
      <t>or 636-278-0694</t>
    </r>
  </si>
  <si>
    <t>The conference purpose is for the student to develop a new speech, rather than work on one previously</t>
  </si>
  <si>
    <r>
      <t xml:space="preserve">The </t>
    </r>
    <r>
      <rPr>
        <b/>
        <sz val="12"/>
        <rFont val="Arial"/>
        <family val="2"/>
      </rPr>
      <t>registration fee of $175 per student must accompany this form</t>
    </r>
    <r>
      <rPr>
        <sz val="12"/>
        <rFont val="Arial"/>
        <family val="2"/>
      </rPr>
      <t xml:space="preserve">. </t>
    </r>
    <r>
      <rPr>
        <b/>
        <u/>
        <sz val="12"/>
        <color indexed="10"/>
        <rFont val="Arial"/>
        <family val="2"/>
      </rPr>
      <t>NO P.O.'s Accepted!</t>
    </r>
  </si>
  <si>
    <r>
      <t xml:space="preserve">Please return the registration form &amp; fee (make check payable to </t>
    </r>
    <r>
      <rPr>
        <b/>
        <u/>
        <sz val="12"/>
        <color rgb="FFFF0000"/>
        <rFont val="Arial"/>
        <family val="2"/>
      </rPr>
      <t>Missouri FFA Association</t>
    </r>
    <r>
      <rPr>
        <sz val="12"/>
        <rFont val="Arial"/>
        <family val="2"/>
      </rPr>
      <t>)</t>
    </r>
  </si>
  <si>
    <t>My child and I understand social distancing and masking will be used as appropriate and required by county health department.</t>
  </si>
  <si>
    <t>Registration limited to the first 60 paid and</t>
  </si>
  <si>
    <t>NO PREPARED MANUSCRIPTS</t>
  </si>
  <si>
    <r>
      <t xml:space="preserve">The Public Speaking Academy will offer three tracks: Beginning, Intermediate, and Advanced.  Students will be working with facilitators to help determine their speaking level to participate in during the academy.  All participants should bring a thumb-drive or other external data storage device. If students have a laptop, chromebook, or tablet available, please bring those too.  ALL students need to bring a </t>
    </r>
    <r>
      <rPr>
        <u/>
        <sz val="12"/>
        <rFont val="Arial"/>
        <family val="2"/>
      </rPr>
      <t>speech topic</t>
    </r>
    <r>
      <rPr>
        <sz val="12"/>
        <rFont val="Arial"/>
        <family val="2"/>
      </rPr>
      <t xml:space="preserve">, </t>
    </r>
    <r>
      <rPr>
        <u/>
        <sz val="12"/>
        <rFont val="Arial"/>
        <family val="2"/>
      </rPr>
      <t>at least three sources</t>
    </r>
    <r>
      <rPr>
        <sz val="12"/>
        <rFont val="Arial"/>
        <family val="2"/>
      </rPr>
      <t xml:space="preserve">, and </t>
    </r>
    <r>
      <rPr>
        <u/>
        <sz val="12"/>
        <rFont val="Arial"/>
        <family val="2"/>
      </rPr>
      <t>ROUGH key points</t>
    </r>
    <r>
      <rPr>
        <sz val="12"/>
        <rFont val="Arial"/>
        <family val="2"/>
      </rPr>
      <t>.</t>
    </r>
  </si>
  <si>
    <t>June 2-4, 2026</t>
  </si>
  <si>
    <r>
      <t xml:space="preserve">The registration deadline is </t>
    </r>
    <r>
      <rPr>
        <b/>
        <sz val="12"/>
        <rFont val="Arial"/>
        <family val="2"/>
      </rPr>
      <t>May 6, 2026</t>
    </r>
    <r>
      <rPr>
        <sz val="12"/>
        <rFont val="Arial"/>
        <family val="2"/>
      </rPr>
      <t>. The 60 spots are first paid/received, first served.</t>
    </r>
  </si>
  <si>
    <t>medical treatment required while he/she is absent from home June 2-4, 2026.</t>
  </si>
  <si>
    <t xml:space="preserve">The FFA member listed on this application plans to attend the Public Speaking Academy.  I understand that my son/daughter will be staying in an assigned dormitory room.  I also understand my student wlll be chapreroned by school district employees/advisors from participating schools. Advisors and Chapterones will have completed their waiver and passed theri Abuse Pressention video before participation in the academy.  The parent/guardian, advisor and/or school will be contacted if the participant acts inappropriately as determined by the conference staff.  Each student is required to participate in all Academy activities, stay in the assigned dorm room, adhere to “lights out” rules and not leave the campus. I also understand my FFA member will have the opportunity to participate in extra activities such as; rock climbing, basketball, bowling, volleyball, dodgeball, etc. during the event.
If you know of any physical conditions of the FFA member that you feel should restrict activities, 
please list them on the back of this form/page. If you prefer to furnish a physician’s statement, please have the FFA member present it at registration. 
My child listed above is permitted to take part in the activities of the Public Speaking 
Academy and UCM can survey my child about the Public Speaking Academy except for the restrictions indicated on the back or attached to this form/page.  Participants and parents are responsible for all services provided by physicians.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</si>
</sst>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lt;=9999999]###\-####;\(###\)\ ###\-####"/>
  </numFmts>
  <fonts count="43" x14ac:knownFonts="1">
    <font>
      <sz val="10"/>
      <name val="Arial"/>
    </font>
    <font>
      <sz val="12"/>
      <name val="Times New Roman"/>
      <family val="1"/>
    </font>
    <font>
      <u/>
      <sz val="12"/>
      <name val="Times New Roman"/>
      <family val="1"/>
    </font>
    <font>
      <sz val="12"/>
      <name val="Arial"/>
      <family val="2"/>
    </font>
    <font>
      <b/>
      <sz val="12"/>
      <name val="Arial"/>
      <family val="2"/>
    </font>
    <font>
      <sz val="10"/>
      <name val="Arial"/>
      <family val="2"/>
    </font>
    <font>
      <sz val="11"/>
      <name val="Arial"/>
      <family val="2"/>
    </font>
    <font>
      <b/>
      <sz val="18"/>
      <color indexed="8"/>
      <name val="Arial"/>
      <family val="2"/>
    </font>
    <font>
      <sz val="14"/>
      <color indexed="8"/>
      <name val="Arial"/>
      <family val="2"/>
    </font>
    <font>
      <sz val="14"/>
      <name val="Arial"/>
      <family val="2"/>
    </font>
    <font>
      <b/>
      <i/>
      <sz val="12"/>
      <name val="Arial"/>
      <family val="2"/>
    </font>
    <font>
      <b/>
      <sz val="10"/>
      <color indexed="10"/>
      <name val="Arial"/>
      <family val="2"/>
    </font>
    <font>
      <b/>
      <sz val="12"/>
      <color indexed="10"/>
      <name val="Arial"/>
      <family val="2"/>
    </font>
    <font>
      <b/>
      <sz val="11"/>
      <name val="Arial"/>
      <family val="2"/>
    </font>
    <font>
      <sz val="9"/>
      <name val="Arial"/>
      <family val="2"/>
    </font>
    <font>
      <b/>
      <sz val="14"/>
      <name val="Arial"/>
      <family val="2"/>
    </font>
    <font>
      <b/>
      <sz val="12"/>
      <color indexed="12"/>
      <name val="Arial"/>
      <family val="2"/>
    </font>
    <font>
      <u/>
      <sz val="10"/>
      <color indexed="12"/>
      <name val="Arial"/>
    </font>
    <font>
      <sz val="12"/>
      <color indexed="8"/>
      <name val="Arial"/>
      <family val="2"/>
    </font>
    <font>
      <b/>
      <sz val="18"/>
      <color indexed="10"/>
      <name val="Arial"/>
      <family val="2"/>
    </font>
    <font>
      <u/>
      <sz val="12"/>
      <name val="Arial"/>
      <family val="2"/>
    </font>
    <font>
      <b/>
      <sz val="11"/>
      <color indexed="10"/>
      <name val="Arial"/>
      <family val="2"/>
    </font>
    <font>
      <u/>
      <sz val="11"/>
      <name val="Arial"/>
      <family val="2"/>
    </font>
    <font>
      <b/>
      <u/>
      <sz val="12"/>
      <name val="Arial"/>
      <family val="2"/>
    </font>
    <font>
      <sz val="11"/>
      <color indexed="12"/>
      <name val="Arial"/>
      <family val="2"/>
    </font>
    <font>
      <u/>
      <sz val="12"/>
      <color indexed="12"/>
      <name val="Arial"/>
    </font>
    <font>
      <sz val="12"/>
      <name val="Arial"/>
    </font>
    <font>
      <sz val="12"/>
      <color indexed="12"/>
      <name val="Arial"/>
    </font>
    <font>
      <b/>
      <u/>
      <sz val="12"/>
      <color indexed="10"/>
      <name val="Arial"/>
      <family val="2"/>
    </font>
    <font>
      <b/>
      <sz val="14"/>
      <color indexed="10"/>
      <name val="Arial"/>
      <family val="2"/>
    </font>
    <font>
      <b/>
      <sz val="14"/>
      <color indexed="20"/>
      <name val="Arial"/>
      <family val="2"/>
    </font>
    <font>
      <b/>
      <sz val="9"/>
      <name val="Arial"/>
      <family val="2"/>
    </font>
    <font>
      <u/>
      <sz val="12"/>
      <name val="Arial"/>
    </font>
    <font>
      <b/>
      <sz val="10"/>
      <color indexed="12"/>
      <name val="Arial"/>
      <family val="2"/>
    </font>
    <font>
      <sz val="11"/>
      <color indexed="10"/>
      <name val="Arial"/>
      <family val="2"/>
    </font>
    <font>
      <u/>
      <sz val="10"/>
      <name val="Arial"/>
      <family val="2"/>
    </font>
    <font>
      <sz val="11"/>
      <color rgb="FFFF0000"/>
      <name val="Arial"/>
      <family val="2"/>
    </font>
    <font>
      <sz val="10"/>
      <color rgb="FFFF0000"/>
      <name val="Arial"/>
      <family val="2"/>
    </font>
    <font>
      <sz val="12"/>
      <color rgb="FFFF0000"/>
      <name val="Arial"/>
      <family val="2"/>
    </font>
    <font>
      <b/>
      <u/>
      <sz val="10"/>
      <name val="Arial"/>
      <family val="2"/>
    </font>
    <font>
      <b/>
      <u/>
      <sz val="12"/>
      <color rgb="FFFF0000"/>
      <name val="Arial"/>
      <family val="2"/>
    </font>
    <font>
      <b/>
      <sz val="22"/>
      <color rgb="FF00B050"/>
      <name val="Arial"/>
      <family val="2"/>
    </font>
    <font>
      <b/>
      <sz val="10"/>
      <color rgb="FFFF0000"/>
      <name val="Arial"/>
      <family val="2"/>
    </font>
  </fonts>
  <fills count="2">
    <fill>
      <patternFill patternType="none"/>
    </fill>
    <fill>
      <patternFill patternType="gray125"/>
    </fill>
  </fills>
  <borders count="4">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143">
    <xf numFmtId="0" fontId="0" fillId="0" borderId="0" xfId="0"/>
    <xf numFmtId="49" fontId="3" fillId="0" borderId="0" xfId="0" applyNumberFormat="1" applyFont="1" applyBorder="1" applyAlignment="1" applyProtection="1">
      <alignment horizontal="left"/>
    </xf>
    <xf numFmtId="0" fontId="3" fillId="0" borderId="0" xfId="0" applyFont="1" applyBorder="1" applyProtection="1"/>
    <xf numFmtId="0" fontId="4" fillId="0" borderId="0" xfId="0" applyFont="1" applyProtection="1"/>
    <xf numFmtId="0" fontId="5" fillId="0" borderId="0" xfId="0" applyFont="1" applyProtection="1"/>
    <xf numFmtId="0" fontId="0" fillId="0" borderId="0" xfId="0" applyProtection="1"/>
    <xf numFmtId="0" fontId="6" fillId="0" borderId="0" xfId="0" applyFont="1" applyProtection="1"/>
    <xf numFmtId="0" fontId="3" fillId="0" borderId="0" xfId="0" applyFont="1" applyProtection="1"/>
    <xf numFmtId="0" fontId="0" fillId="0" borderId="1" xfId="0" applyBorder="1" applyProtection="1"/>
    <xf numFmtId="0" fontId="5" fillId="0" borderId="0" xfId="0" applyFont="1" applyBorder="1" applyAlignment="1" applyProtection="1">
      <alignment horizontal="left"/>
    </xf>
    <xf numFmtId="0" fontId="0" fillId="0" borderId="0" xfId="0" applyBorder="1" applyProtection="1"/>
    <xf numFmtId="0" fontId="5" fillId="0" borderId="0" xfId="0" applyFont="1" applyBorder="1" applyProtection="1"/>
    <xf numFmtId="0" fontId="5" fillId="0" borderId="1" xfId="0" applyFont="1" applyBorder="1" applyProtection="1"/>
    <xf numFmtId="0" fontId="14" fillId="0" borderId="2" xfId="0" applyFont="1" applyBorder="1" applyAlignment="1" applyProtection="1">
      <alignment horizontal="centerContinuous"/>
    </xf>
    <xf numFmtId="0" fontId="5" fillId="0" borderId="1" xfId="0" applyFont="1" applyBorder="1" applyAlignment="1" applyProtection="1">
      <alignment horizontal="centerContinuous"/>
    </xf>
    <xf numFmtId="0" fontId="3" fillId="0" borderId="0" xfId="0" applyFont="1" applyAlignment="1" applyProtection="1">
      <alignment horizontal="center"/>
    </xf>
    <xf numFmtId="0" fontId="14" fillId="0" borderId="0" xfId="0" applyFont="1" applyProtection="1"/>
    <xf numFmtId="0" fontId="14" fillId="0" borderId="0" xfId="0" applyFont="1" applyAlignment="1" applyProtection="1">
      <alignment horizontal="center"/>
    </xf>
    <xf numFmtId="0" fontId="3" fillId="0" borderId="0" xfId="0" applyFont="1" applyBorder="1" applyAlignment="1" applyProtection="1">
      <alignment horizontal="center"/>
    </xf>
    <xf numFmtId="0" fontId="5" fillId="0" borderId="2" xfId="0" applyFont="1" applyBorder="1" applyAlignment="1" applyProtection="1">
      <alignment horizontal="centerContinuous"/>
    </xf>
    <xf numFmtId="0" fontId="5" fillId="0" borderId="1" xfId="0" applyFont="1" applyBorder="1" applyAlignment="1" applyProtection="1">
      <alignment horizontal="center"/>
    </xf>
    <xf numFmtId="0" fontId="3" fillId="0" borderId="1" xfId="0" applyFont="1" applyBorder="1" applyAlignment="1" applyProtection="1">
      <alignment horizontal="centerContinuous"/>
    </xf>
    <xf numFmtId="0" fontId="12" fillId="0" borderId="0" xfId="0" applyFont="1" applyProtection="1">
      <protection hidden="1"/>
    </xf>
    <xf numFmtId="0" fontId="0" fillId="0" borderId="0" xfId="0" applyProtection="1">
      <protection hidden="1"/>
    </xf>
    <xf numFmtId="0" fontId="12" fillId="0" borderId="0" xfId="0" applyFont="1" applyAlignment="1" applyProtection="1">
      <alignment horizontal="left"/>
      <protection hidden="1"/>
    </xf>
    <xf numFmtId="0" fontId="1" fillId="0" borderId="0" xfId="0" applyFont="1" applyProtection="1">
      <protection hidden="1"/>
    </xf>
    <xf numFmtId="0" fontId="14" fillId="0" borderId="0" xfId="0" applyFont="1" applyProtection="1">
      <protection hidden="1"/>
    </xf>
    <xf numFmtId="0" fontId="22" fillId="0" borderId="0" xfId="0" applyFont="1" applyProtection="1"/>
    <xf numFmtId="0" fontId="5" fillId="0" borderId="0" xfId="0" applyFont="1" applyProtection="1">
      <protection hidden="1"/>
    </xf>
    <xf numFmtId="0" fontId="11" fillId="0" borderId="0" xfId="0" applyFont="1" applyProtection="1">
      <protection hidden="1"/>
    </xf>
    <xf numFmtId="0" fontId="19" fillId="0" borderId="0" xfId="0" applyFont="1" applyAlignment="1" applyProtection="1">
      <alignment horizontal="center"/>
      <protection hidden="1"/>
    </xf>
    <xf numFmtId="0" fontId="12" fillId="0" borderId="0" xfId="0" applyFont="1" applyBorder="1" applyAlignment="1" applyProtection="1">
      <alignment horizontal="center"/>
      <protection hidden="1"/>
    </xf>
    <xf numFmtId="0" fontId="21" fillId="0" borderId="0" xfId="0" applyFont="1" applyBorder="1" applyProtection="1">
      <protection hidden="1"/>
    </xf>
    <xf numFmtId="0" fontId="3" fillId="0" borderId="0" xfId="0" applyFont="1" applyBorder="1" applyAlignment="1" applyProtection="1">
      <alignment horizontal="left"/>
    </xf>
    <xf numFmtId="0" fontId="0" fillId="0" borderId="0" xfId="0" applyBorder="1" applyAlignment="1" applyProtection="1"/>
    <xf numFmtId="0" fontId="12" fillId="0" borderId="0" xfId="0" applyFont="1" applyAlignment="1" applyProtection="1">
      <alignment horizontal="center"/>
      <protection hidden="1"/>
    </xf>
    <xf numFmtId="0" fontId="0" fillId="0" borderId="0" xfId="0" applyAlignment="1" applyProtection="1">
      <alignment vertical="center"/>
    </xf>
    <xf numFmtId="0" fontId="0" fillId="0" borderId="0" xfId="0" applyAlignment="1" applyProtection="1">
      <alignment horizontal="right"/>
      <protection hidden="1"/>
    </xf>
    <xf numFmtId="49" fontId="18" fillId="0" borderId="2" xfId="0" applyNumberFormat="1" applyFont="1" applyBorder="1" applyAlignment="1" applyProtection="1">
      <alignment horizontal="left"/>
    </xf>
    <xf numFmtId="49" fontId="18" fillId="0" borderId="0" xfId="0" applyNumberFormat="1" applyFont="1" applyBorder="1" applyAlignment="1" applyProtection="1">
      <alignment horizontal="right"/>
    </xf>
    <xf numFmtId="0" fontId="9" fillId="0" borderId="1" xfId="0" applyFont="1" applyBorder="1" applyAlignment="1" applyProtection="1">
      <alignment horizontal="center"/>
      <protection locked="0"/>
    </xf>
    <xf numFmtId="0" fontId="0" fillId="0" borderId="0" xfId="0" applyBorder="1" applyAlignment="1" applyProtection="1">
      <alignment horizontal="right"/>
    </xf>
    <xf numFmtId="0" fontId="9" fillId="0" borderId="0" xfId="0" applyFont="1" applyBorder="1" applyAlignment="1" applyProtection="1">
      <alignment horizontal="center" shrinkToFit="1"/>
    </xf>
    <xf numFmtId="0" fontId="3" fillId="0" borderId="0" xfId="0" applyFont="1" applyAlignment="1" applyProtection="1">
      <alignment horizontal="left"/>
    </xf>
    <xf numFmtId="49" fontId="15" fillId="0" borderId="0" xfId="0" applyNumberFormat="1" applyFont="1" applyBorder="1" applyAlignment="1" applyProtection="1">
      <alignment horizontal="center" shrinkToFit="1"/>
    </xf>
    <xf numFmtId="0" fontId="25" fillId="0" borderId="0" xfId="1" applyNumberFormat="1" applyFont="1" applyBorder="1" applyAlignment="1" applyProtection="1">
      <alignment horizontal="left" shrinkToFit="1"/>
    </xf>
    <xf numFmtId="0" fontId="26" fillId="0" borderId="3" xfId="0" applyNumberFormat="1" applyFont="1" applyBorder="1" applyAlignment="1" applyProtection="1">
      <alignment shrinkToFit="1"/>
      <protection locked="0"/>
    </xf>
    <xf numFmtId="49" fontId="3" fillId="0" borderId="0" xfId="0" applyNumberFormat="1" applyFont="1" applyBorder="1" applyAlignment="1" applyProtection="1">
      <alignment horizontal="center"/>
    </xf>
    <xf numFmtId="0" fontId="0" fillId="0" borderId="0" xfId="0" applyBorder="1" applyAlignment="1" applyProtection="1">
      <alignment horizontal="center"/>
    </xf>
    <xf numFmtId="0" fontId="26" fillId="0" borderId="2" xfId="0" applyFont="1" applyBorder="1" applyAlignment="1" applyProtection="1">
      <alignment horizontal="left"/>
    </xf>
    <xf numFmtId="0" fontId="26" fillId="0" borderId="0" xfId="0" applyFont="1" applyBorder="1" applyAlignment="1" applyProtection="1">
      <alignment horizontal="center"/>
    </xf>
    <xf numFmtId="0" fontId="3" fillId="0" borderId="0" xfId="0" applyFont="1" applyAlignment="1" applyProtection="1">
      <alignment horizontal="right"/>
    </xf>
    <xf numFmtId="0" fontId="0" fillId="0" borderId="0" xfId="0" applyBorder="1" applyAlignment="1" applyProtection="1">
      <alignment horizontal="left"/>
    </xf>
    <xf numFmtId="0" fontId="29" fillId="0" borderId="0" xfId="0" applyFont="1" applyBorder="1" applyAlignment="1" applyProtection="1">
      <protection hidden="1"/>
    </xf>
    <xf numFmtId="0" fontId="30" fillId="0" borderId="0" xfId="0" applyFont="1" applyBorder="1" applyAlignment="1" applyProtection="1">
      <alignment horizontal="left" indent="1"/>
      <protection hidden="1"/>
    </xf>
    <xf numFmtId="0" fontId="26" fillId="0" borderId="1" xfId="0" applyFont="1" applyBorder="1" applyAlignment="1" applyProtection="1">
      <alignment horizontal="center"/>
    </xf>
    <xf numFmtId="0" fontId="33" fillId="0" borderId="0" xfId="0" applyFont="1" applyProtection="1"/>
    <xf numFmtId="0" fontId="3" fillId="0" borderId="0" xfId="0" applyFont="1" applyBorder="1" applyAlignment="1" applyProtection="1">
      <alignment horizontal="right"/>
    </xf>
    <xf numFmtId="0" fontId="3" fillId="0" borderId="0" xfId="0" quotePrefix="1" applyFont="1" applyBorder="1" applyAlignment="1" applyProtection="1">
      <alignment horizontal="center" shrinkToFit="1"/>
    </xf>
    <xf numFmtId="0" fontId="4" fillId="0" borderId="0" xfId="0" applyFont="1" applyAlignment="1" applyProtection="1">
      <alignment horizontal="left"/>
    </xf>
    <xf numFmtId="0" fontId="8" fillId="0" borderId="0" xfId="0" applyFont="1" applyAlignment="1" applyProtection="1">
      <alignment horizontal="centerContinuous"/>
    </xf>
    <xf numFmtId="0" fontId="9" fillId="0" borderId="0" xfId="0" applyFont="1" applyAlignment="1" applyProtection="1">
      <alignment horizontal="centerContinuous"/>
    </xf>
    <xf numFmtId="0" fontId="35" fillId="0" borderId="0" xfId="0" applyFont="1" applyProtection="1"/>
    <xf numFmtId="0" fontId="36" fillId="0" borderId="0" xfId="0" applyFont="1" applyProtection="1"/>
    <xf numFmtId="0" fontId="37" fillId="0" borderId="0" xfId="0" applyFont="1" applyProtection="1"/>
    <xf numFmtId="0" fontId="3" fillId="0" borderId="1" xfId="0" applyFont="1" applyBorder="1" applyAlignment="1" applyProtection="1">
      <alignment horizontal="center"/>
    </xf>
    <xf numFmtId="0" fontId="3" fillId="0" borderId="2" xfId="0" applyFont="1" applyBorder="1" applyAlignment="1" applyProtection="1">
      <alignment horizontal="right"/>
    </xf>
    <xf numFmtId="0" fontId="13" fillId="0" borderId="0" xfId="0" applyFont="1" applyAlignment="1" applyProtection="1">
      <alignment horizontal="left"/>
    </xf>
    <xf numFmtId="0" fontId="6" fillId="0" borderId="0" xfId="0" applyFont="1" applyBorder="1" applyProtection="1"/>
    <xf numFmtId="0" fontId="24" fillId="0" borderId="0" xfId="1" applyNumberFormat="1" applyFont="1" applyBorder="1" applyAlignment="1" applyProtection="1">
      <alignment shrinkToFit="1"/>
    </xf>
    <xf numFmtId="0" fontId="26" fillId="0" borderId="0" xfId="0" applyNumberFormat="1" applyFont="1" applyBorder="1" applyAlignment="1" applyProtection="1">
      <alignment shrinkToFit="1"/>
    </xf>
    <xf numFmtId="0" fontId="26" fillId="0" borderId="0" xfId="0" applyNumberFormat="1" applyFont="1" applyBorder="1" applyAlignment="1" applyProtection="1">
      <alignment horizontal="right"/>
    </xf>
    <xf numFmtId="0" fontId="3" fillId="0" borderId="3" xfId="0" applyFont="1" applyBorder="1" applyAlignment="1" applyProtection="1">
      <alignment horizontal="center"/>
    </xf>
    <xf numFmtId="0" fontId="5" fillId="0" borderId="0" xfId="0" applyFont="1" applyFill="1" applyProtection="1"/>
    <xf numFmtId="0" fontId="10" fillId="0" borderId="0" xfId="0" applyFont="1" applyAlignment="1" applyProtection="1">
      <alignment horizontal="left"/>
    </xf>
    <xf numFmtId="0" fontId="16" fillId="0" borderId="0" xfId="0" applyFont="1" applyAlignment="1" applyProtection="1">
      <alignment horizontal="left"/>
    </xf>
    <xf numFmtId="0" fontId="16" fillId="0" borderId="0" xfId="0" applyFont="1" applyAlignment="1" applyProtection="1">
      <alignment horizontal="center"/>
    </xf>
    <xf numFmtId="0" fontId="5" fillId="0" borderId="0" xfId="0" applyFont="1" applyAlignment="1" applyProtection="1">
      <alignment horizontal="left"/>
    </xf>
    <xf numFmtId="0" fontId="19" fillId="0" borderId="0" xfId="0" applyFont="1" applyAlignment="1" applyProtection="1">
      <alignment horizontal="centerContinuous"/>
    </xf>
    <xf numFmtId="0" fontId="2" fillId="0" borderId="0" xfId="0" applyFont="1" applyProtection="1"/>
    <xf numFmtId="0" fontId="1" fillId="0" borderId="0" xfId="0" applyFont="1" applyProtection="1"/>
    <xf numFmtId="0" fontId="20" fillId="0" borderId="0" xfId="0" quotePrefix="1" applyFont="1" applyProtection="1"/>
    <xf numFmtId="0" fontId="3" fillId="0" borderId="0" xfId="0" applyFont="1" applyAlignment="1" applyProtection="1"/>
    <xf numFmtId="49" fontId="3" fillId="0" borderId="1" xfId="0" applyNumberFormat="1" applyFont="1" applyBorder="1" applyAlignment="1" applyProtection="1">
      <alignment horizontal="centerContinuous"/>
    </xf>
    <xf numFmtId="49" fontId="6" fillId="0" borderId="0" xfId="0" applyNumberFormat="1" applyFont="1" applyBorder="1" applyAlignment="1" applyProtection="1"/>
    <xf numFmtId="49" fontId="6" fillId="0" borderId="0" xfId="0" applyNumberFormat="1" applyFont="1" applyAlignment="1" applyProtection="1"/>
    <xf numFmtId="0" fontId="9" fillId="0" borderId="1" xfId="0" applyFont="1" applyBorder="1" applyAlignment="1" applyProtection="1">
      <alignment horizontal="center"/>
      <protection locked="0" hidden="1"/>
    </xf>
    <xf numFmtId="0" fontId="0" fillId="0" borderId="0" xfId="0" applyAlignment="1" applyProtection="1">
      <alignment vertical="top"/>
      <protection hidden="1"/>
    </xf>
    <xf numFmtId="0" fontId="0" fillId="0" borderId="0" xfId="0" applyAlignment="1" applyProtection="1">
      <alignment vertical="top"/>
    </xf>
    <xf numFmtId="0" fontId="38" fillId="0" borderId="0" xfId="0" applyFont="1" applyProtection="1"/>
    <xf numFmtId="0" fontId="8" fillId="0" borderId="0" xfId="0" applyFont="1" applyFill="1" applyAlignment="1" applyProtection="1">
      <alignment horizontal="centerContinuous"/>
    </xf>
    <xf numFmtId="0" fontId="0" fillId="0" borderId="0" xfId="0" applyProtection="1">
      <protection locked="0" hidden="1"/>
    </xf>
    <xf numFmtId="0" fontId="6" fillId="0" borderId="0" xfId="0" applyFont="1" applyAlignment="1" applyProtection="1">
      <alignment vertical="center"/>
    </xf>
    <xf numFmtId="0" fontId="5" fillId="0" borderId="0" xfId="0" applyFont="1" applyAlignment="1" applyProtection="1">
      <alignment vertical="center"/>
      <protection hidden="1"/>
    </xf>
    <xf numFmtId="0" fontId="39" fillId="0" borderId="0" xfId="0" applyFont="1" applyProtection="1"/>
    <xf numFmtId="0" fontId="3" fillId="0" borderId="0" xfId="0" applyFont="1" applyAlignment="1" applyProtection="1">
      <alignment horizontal="left"/>
    </xf>
    <xf numFmtId="0" fontId="3" fillId="0" borderId="0" xfId="0" applyFont="1" applyProtection="1">
      <protection hidden="1"/>
    </xf>
    <xf numFmtId="0" fontId="41" fillId="0" borderId="0" xfId="0" applyFont="1" applyAlignment="1" applyProtection="1">
      <alignment horizontal="left" vertical="top"/>
    </xf>
    <xf numFmtId="0" fontId="42" fillId="0" borderId="0" xfId="0" applyFont="1" applyBorder="1" applyProtection="1"/>
    <xf numFmtId="164" fontId="3" fillId="0" borderId="3" xfId="0" applyNumberFormat="1" applyFont="1" applyBorder="1" applyAlignment="1" applyProtection="1">
      <alignment horizontal="center" shrinkToFit="1"/>
      <protection locked="0"/>
    </xf>
    <xf numFmtId="164" fontId="0" fillId="0" borderId="3" xfId="0" applyNumberFormat="1" applyBorder="1" applyAlignment="1" applyProtection="1">
      <alignment shrinkToFit="1"/>
      <protection locked="0"/>
    </xf>
    <xf numFmtId="165" fontId="3" fillId="0" borderId="3" xfId="0" applyNumberFormat="1" applyFont="1" applyBorder="1" applyAlignment="1" applyProtection="1">
      <alignment horizontal="center"/>
      <protection locked="0"/>
    </xf>
    <xf numFmtId="0" fontId="25" fillId="0" borderId="1" xfId="1" applyFont="1" applyBorder="1" applyAlignment="1" applyProtection="1">
      <alignment horizontal="center"/>
      <protection locked="0"/>
    </xf>
    <xf numFmtId="0" fontId="27" fillId="0" borderId="1" xfId="0" applyFont="1" applyBorder="1" applyAlignment="1" applyProtection="1">
      <alignment horizontal="center"/>
      <protection locked="0"/>
    </xf>
    <xf numFmtId="0" fontId="26" fillId="0" borderId="1" xfId="0" applyFont="1" applyBorder="1" applyAlignment="1" applyProtection="1">
      <alignment horizontal="center" shrinkToFit="1"/>
      <protection locked="0"/>
    </xf>
    <xf numFmtId="0" fontId="0" fillId="0" borderId="1" xfId="0" applyBorder="1" applyAlignment="1" applyProtection="1">
      <alignment horizontal="center" shrinkToFit="1"/>
      <protection locked="0"/>
    </xf>
    <xf numFmtId="0" fontId="9" fillId="0" borderId="1" xfId="0" applyFont="1" applyBorder="1" applyAlignment="1" applyProtection="1">
      <alignment horizontal="center" shrinkToFit="1"/>
      <protection locked="0"/>
    </xf>
    <xf numFmtId="0" fontId="0" fillId="0" borderId="3" xfId="0" applyBorder="1" applyAlignment="1" applyProtection="1">
      <alignment horizontal="center" shrinkToFit="1"/>
      <protection locked="0"/>
    </xf>
    <xf numFmtId="49" fontId="3" fillId="0" borderId="1" xfId="0" applyNumberFormat="1" applyFont="1" applyBorder="1" applyAlignment="1" applyProtection="1">
      <alignment horizontal="left" indent="1" shrinkToFit="1"/>
      <protection locked="0"/>
    </xf>
    <xf numFmtId="49" fontId="3" fillId="0" borderId="1" xfId="0" applyNumberFormat="1" applyFont="1" applyBorder="1" applyAlignment="1" applyProtection="1">
      <alignment horizontal="center" shrinkToFit="1"/>
      <protection locked="0"/>
    </xf>
    <xf numFmtId="0" fontId="0" fillId="0" borderId="0" xfId="0" applyBorder="1" applyAlignment="1" applyProtection="1">
      <alignment horizontal="center" shrinkToFit="1"/>
      <protection locked="0"/>
    </xf>
    <xf numFmtId="0" fontId="3" fillId="0" borderId="1" xfId="0" applyNumberFormat="1" applyFont="1" applyBorder="1" applyAlignment="1" applyProtection="1">
      <alignment horizontal="center" shrinkToFit="1"/>
      <protection locked="0"/>
    </xf>
    <xf numFmtId="0" fontId="3" fillId="0" borderId="3" xfId="0" applyNumberFormat="1" applyFont="1" applyBorder="1" applyAlignment="1" applyProtection="1">
      <alignment horizontal="center"/>
      <protection locked="0"/>
    </xf>
    <xf numFmtId="165" fontId="3" fillId="0" borderId="1" xfId="0" applyNumberFormat="1" applyFont="1" applyBorder="1" applyAlignment="1" applyProtection="1">
      <alignment horizontal="center" shrinkToFit="1"/>
      <protection locked="0"/>
    </xf>
    <xf numFmtId="165" fontId="0" fillId="0" borderId="1" xfId="0" applyNumberFormat="1" applyBorder="1" applyAlignment="1" applyProtection="1">
      <alignment horizontal="center" shrinkToFit="1"/>
      <protection locked="0"/>
    </xf>
    <xf numFmtId="0" fontId="9" fillId="0" borderId="0" xfId="0" applyFont="1" applyBorder="1" applyAlignment="1" applyProtection="1">
      <alignment horizontal="center" shrinkToFit="1"/>
    </xf>
    <xf numFmtId="0" fontId="3" fillId="0" borderId="0" xfId="0" applyFont="1" applyAlignment="1" applyProtection="1">
      <alignment horizontal="center"/>
    </xf>
    <xf numFmtId="0" fontId="9" fillId="0" borderId="1" xfId="0" applyNumberFormat="1" applyFont="1" applyBorder="1" applyAlignment="1" applyProtection="1">
      <alignment horizontal="center" shrinkToFit="1"/>
      <protection hidden="1"/>
    </xf>
    <xf numFmtId="0" fontId="19" fillId="0" borderId="0" xfId="0" applyFont="1" applyAlignment="1" applyProtection="1">
      <alignment horizontal="center"/>
    </xf>
    <xf numFmtId="0" fontId="3" fillId="0" borderId="1" xfId="0" applyFont="1" applyBorder="1" applyAlignment="1" applyProtection="1">
      <alignment horizontal="center" shrinkToFit="1"/>
      <protection locked="0"/>
    </xf>
    <xf numFmtId="0" fontId="29" fillId="0" borderId="2" xfId="0" applyFont="1" applyBorder="1" applyAlignment="1" applyProtection="1">
      <alignment horizontal="center"/>
      <protection hidden="1"/>
    </xf>
    <xf numFmtId="0" fontId="31" fillId="0" borderId="2" xfId="0" applyFont="1" applyBorder="1" applyAlignment="1" applyProtection="1">
      <alignment horizontal="center" vertical="top"/>
    </xf>
    <xf numFmtId="0" fontId="3" fillId="0" borderId="1" xfId="0" applyFont="1" applyBorder="1" applyAlignment="1" applyProtection="1">
      <alignment horizontal="left" shrinkToFit="1"/>
      <protection locked="0"/>
    </xf>
    <xf numFmtId="0" fontId="3" fillId="0" borderId="1" xfId="0" quotePrefix="1" applyFont="1" applyBorder="1" applyAlignment="1" applyProtection="1">
      <alignment horizontal="left" shrinkToFit="1"/>
      <protection locked="0"/>
    </xf>
    <xf numFmtId="0" fontId="3" fillId="0" borderId="1" xfId="0" quotePrefix="1" applyFont="1" applyBorder="1" applyAlignment="1" applyProtection="1">
      <alignment horizontal="left"/>
      <protection locked="0"/>
    </xf>
    <xf numFmtId="0" fontId="3" fillId="0" borderId="1" xfId="0" applyFont="1" applyBorder="1" applyAlignment="1" applyProtection="1">
      <alignment horizontal="left"/>
      <protection locked="0"/>
    </xf>
    <xf numFmtId="0" fontId="3" fillId="0" borderId="3" xfId="0" applyFont="1" applyBorder="1" applyAlignment="1" applyProtection="1">
      <alignment horizontal="center" shrinkToFit="1"/>
      <protection locked="0"/>
    </xf>
    <xf numFmtId="0" fontId="3" fillId="0" borderId="3" xfId="0" quotePrefix="1" applyFont="1" applyBorder="1" applyAlignment="1" applyProtection="1">
      <alignment horizontal="center" shrinkToFit="1"/>
      <protection locked="0"/>
    </xf>
    <xf numFmtId="0" fontId="3" fillId="0" borderId="1" xfId="1" applyNumberFormat="1" applyFont="1" applyBorder="1" applyAlignment="1" applyProtection="1">
      <alignment horizontal="left" indent="1" shrinkToFit="1"/>
      <protection locked="0"/>
    </xf>
    <xf numFmtId="0" fontId="32" fillId="0" borderId="1" xfId="1" applyNumberFormat="1" applyFont="1" applyBorder="1" applyAlignment="1" applyProtection="1">
      <alignment horizontal="left" indent="1" shrinkToFit="1"/>
      <protection locked="0"/>
    </xf>
    <xf numFmtId="165" fontId="3" fillId="0" borderId="3" xfId="0" applyNumberFormat="1" applyFont="1" applyBorder="1" applyAlignment="1" applyProtection="1">
      <alignment horizontal="center" shrinkToFit="1"/>
      <protection locked="0"/>
    </xf>
    <xf numFmtId="0" fontId="26" fillId="0" borderId="3" xfId="0" applyFont="1" applyBorder="1" applyAlignment="1" applyProtection="1">
      <alignment horizontal="left" shrinkToFit="1"/>
      <protection locked="0"/>
    </xf>
    <xf numFmtId="0" fontId="3" fillId="0" borderId="0" xfId="0" applyFont="1" applyAlignment="1" applyProtection="1">
      <alignment horizontal="left"/>
    </xf>
    <xf numFmtId="0" fontId="7" fillId="0" borderId="0" xfId="0" applyFont="1" applyAlignment="1" applyProtection="1">
      <alignment horizontal="center" vertical="top"/>
    </xf>
    <xf numFmtId="0" fontId="3" fillId="0" borderId="0" xfId="0" applyFont="1" applyAlignment="1" applyProtection="1">
      <alignment horizontal="left" vertical="top" wrapText="1"/>
    </xf>
    <xf numFmtId="49" fontId="4" fillId="0" borderId="1" xfId="0" applyNumberFormat="1" applyFont="1" applyBorder="1" applyAlignment="1" applyProtection="1">
      <alignment horizontal="center" shrinkToFit="1"/>
    </xf>
    <xf numFmtId="0" fontId="0" fillId="0" borderId="1" xfId="0" applyBorder="1" applyAlignment="1" applyProtection="1">
      <alignment horizontal="center" shrinkToFit="1"/>
    </xf>
    <xf numFmtId="165" fontId="5" fillId="0" borderId="1" xfId="0" applyNumberFormat="1" applyFont="1" applyBorder="1" applyAlignment="1" applyProtection="1">
      <alignment shrinkToFit="1"/>
      <protection locked="0"/>
    </xf>
    <xf numFmtId="0" fontId="14" fillId="0" borderId="2" xfId="0" applyFont="1" applyBorder="1" applyAlignment="1" applyProtection="1">
      <alignment horizontal="center"/>
    </xf>
    <xf numFmtId="0" fontId="9" fillId="0" borderId="1" xfId="0" applyNumberFormat="1" applyFont="1" applyBorder="1" applyAlignment="1" applyProtection="1">
      <alignment horizontal="center" shrinkToFit="1"/>
      <protection locked="0" hidden="1"/>
    </xf>
    <xf numFmtId="0" fontId="5" fillId="0" borderId="0" xfId="0" applyFont="1" applyAlignment="1" applyProtection="1">
      <alignment horizontal="left"/>
    </xf>
    <xf numFmtId="0" fontId="6" fillId="0" borderId="0" xfId="0" applyFont="1" applyAlignment="1" applyProtection="1">
      <alignment horizontal="left" vertical="top" wrapText="1"/>
    </xf>
    <xf numFmtId="0" fontId="6" fillId="0" borderId="0" xfId="0" applyFont="1" applyAlignment="1" applyProtection="1">
      <alignment horizontal="left" vertical="top"/>
    </xf>
  </cellXfs>
  <cellStyles count="2">
    <cellStyle name="Hyperlink" xfId="1"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16625</xdr:colOff>
          <xdr:row>21</xdr:row>
          <xdr:rowOff>24938</xdr:rowOff>
        </xdr:from>
        <xdr:to>
          <xdr:col>19</xdr:col>
          <xdr:colOff>689956</xdr:colOff>
          <xdr:row>22</xdr:row>
          <xdr:rowOff>24938</xdr:rowOff>
        </xdr:to>
        <xdr:sp macro="" textlink="">
          <xdr:nvSpPr>
            <xdr:cNvPr id="1028" name="ComboBox1"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57150</xdr:colOff>
      <xdr:row>0</xdr:row>
      <xdr:rowOff>28575</xdr:rowOff>
    </xdr:from>
    <xdr:to>
      <xdr:col>11</xdr:col>
      <xdr:colOff>9525</xdr:colOff>
      <xdr:row>2</xdr:row>
      <xdr:rowOff>495300</xdr:rowOff>
    </xdr:to>
    <xdr:sp macro="" textlink="">
      <xdr:nvSpPr>
        <xdr:cNvPr id="2049" name="Text 1">
          <a:extLst>
            <a:ext uri="{FF2B5EF4-FFF2-40B4-BE49-F238E27FC236}">
              <a16:creationId xmlns:a16="http://schemas.microsoft.com/office/drawing/2014/main" id="{00000000-0008-0000-0100-000001080000}"/>
            </a:ext>
          </a:extLst>
        </xdr:cNvPr>
        <xdr:cNvSpPr txBox="1">
          <a:spLocks noChangeArrowheads="1"/>
        </xdr:cNvSpPr>
      </xdr:nvSpPr>
      <xdr:spPr bwMode="auto">
        <a:xfrm>
          <a:off x="247650" y="28575"/>
          <a:ext cx="5838825" cy="1685925"/>
        </a:xfrm>
        <a:prstGeom prst="rect">
          <a:avLst/>
        </a:prstGeom>
        <a:solidFill>
          <a:srgbClr val="FFFF00"/>
        </a:solidFill>
        <a:ln w="9525">
          <a:solidFill>
            <a:srgbClr val="000000"/>
          </a:solidFill>
          <a:miter lim="800000"/>
          <a:headEnd/>
          <a:tailEnd/>
        </a:ln>
      </xdr:spPr>
      <xdr:txBody>
        <a:bodyPr vertOverflow="clip" wrap="square" lIns="36576" tIns="27432" rIns="0" bIns="0" anchor="t" upright="1"/>
        <a:lstStyle/>
        <a:p>
          <a:pPr algn="l" rtl="0">
            <a:defRPr sz="1000"/>
          </a:pPr>
          <a:r>
            <a:rPr lang="en-US" sz="1400" b="1" i="0" strike="noStrike">
              <a:solidFill>
                <a:srgbClr val="000000"/>
              </a:solidFill>
              <a:latin typeface="Arial"/>
              <a:cs typeface="Arial"/>
            </a:rPr>
            <a:t>Important Notes:</a:t>
          </a:r>
          <a:endParaRPr lang="en-US" sz="1200" b="1" i="0" strike="noStrike">
            <a:solidFill>
              <a:srgbClr val="000000"/>
            </a:solidFill>
            <a:latin typeface="Arial"/>
            <a:cs typeface="Arial"/>
          </a:endParaRPr>
        </a:p>
        <a:p>
          <a:pPr algn="l" rtl="0">
            <a:defRPr sz="1000"/>
          </a:pPr>
          <a:r>
            <a:rPr lang="en-US" sz="1200" b="1" i="0" strike="noStrike">
              <a:solidFill>
                <a:srgbClr val="000000"/>
              </a:solidFill>
              <a:latin typeface="Arial"/>
              <a:cs typeface="Arial"/>
            </a:rPr>
            <a:t>    1.  Use the Tab key to go to the next cell that will accept information!</a:t>
          </a:r>
        </a:p>
        <a:p>
          <a:pPr algn="l" rtl="0">
            <a:defRPr sz="1000"/>
          </a:pPr>
          <a:r>
            <a:rPr lang="en-US" sz="1200" b="1" i="0" strike="noStrike">
              <a:solidFill>
                <a:srgbClr val="000000"/>
              </a:solidFill>
              <a:latin typeface="Arial"/>
              <a:cs typeface="Arial"/>
            </a:rPr>
            <a:t>    2.  Print both Page 1 and Page 2.</a:t>
          </a:r>
        </a:p>
        <a:p>
          <a:pPr algn="l" rtl="0">
            <a:defRPr sz="1000"/>
          </a:pPr>
          <a:r>
            <a:rPr lang="en-US" sz="1200" b="1" i="0" strike="noStrike">
              <a:solidFill>
                <a:srgbClr val="000000"/>
              </a:solidFill>
              <a:latin typeface="Arial"/>
              <a:cs typeface="Arial"/>
            </a:rPr>
            <a:t>    3.  Obtain the Required Signatures and submit before May 15.</a:t>
          </a:r>
        </a:p>
        <a:p>
          <a:pPr algn="l" rtl="0">
            <a:defRPr sz="1000"/>
          </a:pPr>
          <a:r>
            <a:rPr lang="en-US" sz="1200" b="1" i="0" strike="noStrike">
              <a:solidFill>
                <a:srgbClr val="000000"/>
              </a:solidFill>
              <a:latin typeface="Arial"/>
              <a:cs typeface="Arial"/>
            </a:rPr>
            <a:t>                               </a:t>
          </a:r>
          <a:r>
            <a:rPr lang="en-US" sz="1200" b="1" i="0" strike="noStrike">
              <a:solidFill>
                <a:srgbClr val="0000FF"/>
              </a:solidFill>
              <a:latin typeface="Arial"/>
              <a:cs typeface="Arial"/>
            </a:rPr>
            <a:t>DO NOT CUT, COPY OR PASTE CELLS!</a:t>
          </a:r>
          <a:endParaRPr lang="en-US" sz="1200" b="0" i="0" strike="noStrike">
            <a:solidFill>
              <a:srgbClr val="0000FF"/>
            </a:solidFill>
            <a:latin typeface="Arial"/>
            <a:cs typeface="Arial"/>
          </a:endParaRPr>
        </a:p>
        <a:p>
          <a:pPr algn="l" rtl="0">
            <a:defRPr sz="1000"/>
          </a:pPr>
          <a:r>
            <a:rPr lang="en-US" sz="1200" b="1" i="0" strike="noStrike">
              <a:solidFill>
                <a:srgbClr val="000000"/>
              </a:solidFill>
              <a:latin typeface="Arial"/>
              <a:cs typeface="Arial"/>
            </a:rPr>
            <a:t>   4.  Do not print this Important Notes: box on the application.  To set your </a:t>
          </a:r>
        </a:p>
        <a:p>
          <a:pPr algn="l" rtl="0">
            <a:defRPr sz="1000"/>
          </a:pPr>
          <a:r>
            <a:rPr lang="en-US" sz="1200" b="1" i="0" strike="noStrike">
              <a:solidFill>
                <a:srgbClr val="000000"/>
              </a:solidFill>
              <a:latin typeface="Arial"/>
              <a:cs typeface="Arial"/>
            </a:rPr>
            <a:t>        print area highlight cells A4 thru L60 with your cursor and choose File - </a:t>
          </a:r>
        </a:p>
        <a:p>
          <a:pPr algn="l" rtl="0">
            <a:defRPr sz="1000"/>
          </a:pPr>
          <a:r>
            <a:rPr lang="en-US" sz="1200" b="1" i="0" strike="noStrike">
              <a:solidFill>
                <a:srgbClr val="000000"/>
              </a:solidFill>
              <a:latin typeface="Arial"/>
              <a:cs typeface="Arial"/>
            </a:rPr>
            <a:t>        Print Area - Set Print Area before printing.</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24938</xdr:colOff>
          <xdr:row>7</xdr:row>
          <xdr:rowOff>108065</xdr:rowOff>
        </xdr:from>
        <xdr:to>
          <xdr:col>10</xdr:col>
          <xdr:colOff>548640</xdr:colOff>
          <xdr:row>59</xdr:row>
          <xdr:rowOff>74815</xdr:rowOff>
        </xdr:to>
        <xdr:sp macro="" textlink="">
          <xdr:nvSpPr>
            <xdr:cNvPr id="4099" name="Object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xdr:from>
      <xdr:col>3</xdr:col>
      <xdr:colOff>257175</xdr:colOff>
      <xdr:row>1</xdr:row>
      <xdr:rowOff>66675</xdr:rowOff>
    </xdr:from>
    <xdr:to>
      <xdr:col>7</xdr:col>
      <xdr:colOff>333375</xdr:colOff>
      <xdr:row>6</xdr:row>
      <xdr:rowOff>47625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2085975" y="228600"/>
          <a:ext cx="2514600" cy="790575"/>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a:solidFill>
                <a:srgbClr val="FF0000"/>
              </a:solidFill>
            </a:rPr>
            <a:t>Please print and complete this page</a:t>
          </a:r>
          <a:r>
            <a:rPr lang="en-US" sz="1400" baseline="0">
              <a:solidFill>
                <a:srgbClr val="FF0000"/>
              </a:solidFill>
            </a:rPr>
            <a:t> and attach with the registration application and fee.</a:t>
          </a:r>
          <a:endParaRPr lang="en-US" sz="1400">
            <a:solidFill>
              <a:srgbClr val="FF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package" Target="../embeddings/Microsoft_Word_Document.docx"/></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G89"/>
  <sheetViews>
    <sheetView showGridLines="0" showZeros="0" tabSelected="1" zoomScale="80" zoomScaleNormal="80" workbookViewId="0">
      <selection activeCell="F19" sqref="F19:J19"/>
    </sheetView>
  </sheetViews>
  <sheetFormatPr defaultColWidth="9.125" defaultRowHeight="12.45" x14ac:dyDescent="0.2"/>
  <cols>
    <col min="1" max="1" width="5.625" style="5" customWidth="1"/>
    <col min="2" max="2" width="2" style="5" customWidth="1"/>
    <col min="3" max="4" width="1" style="5" customWidth="1"/>
    <col min="5" max="5" width="3.25" style="5" customWidth="1"/>
    <col min="6" max="6" width="4.875" style="5" customWidth="1"/>
    <col min="7" max="7" width="3" style="5" customWidth="1"/>
    <col min="8" max="8" width="3.75" style="5" customWidth="1"/>
    <col min="9" max="9" width="13.25" style="5" customWidth="1"/>
    <col min="10" max="10" width="7.125" style="5" customWidth="1"/>
    <col min="11" max="11" width="7.25" style="5" customWidth="1"/>
    <col min="12" max="12" width="7.125" style="5" customWidth="1"/>
    <col min="13" max="13" width="9.125" style="5"/>
    <col min="14" max="14" width="1.125" style="5" customWidth="1"/>
    <col min="15" max="15" width="2.75" style="5" customWidth="1"/>
    <col min="16" max="16" width="0.875" style="5" customWidth="1"/>
    <col min="17" max="17" width="9.625" style="5" customWidth="1"/>
    <col min="18" max="18" width="2.625" style="5" customWidth="1"/>
    <col min="19" max="19" width="5.625" style="5" customWidth="1"/>
    <col min="20" max="20" width="10.75" style="5" customWidth="1"/>
    <col min="21" max="21" width="9.125" style="23" customWidth="1"/>
    <col min="22" max="25" width="9.125" style="5"/>
    <col min="26" max="29" width="9.125" style="5" hidden="1" customWidth="1"/>
    <col min="30" max="30" width="9.125" style="5" customWidth="1"/>
    <col min="31" max="16384" width="9.125" style="5"/>
  </cols>
  <sheetData>
    <row r="1" spans="1:21" s="88" customFormat="1" ht="33.049999999999997" customHeight="1" x14ac:dyDescent="0.2">
      <c r="A1" s="133" t="s">
        <v>0</v>
      </c>
      <c r="B1" s="133"/>
      <c r="C1" s="133"/>
      <c r="D1" s="133"/>
      <c r="E1" s="133"/>
      <c r="F1" s="133"/>
      <c r="G1" s="133"/>
      <c r="H1" s="133"/>
      <c r="I1" s="133"/>
      <c r="J1" s="133"/>
      <c r="K1" s="133"/>
      <c r="L1" s="133"/>
      <c r="M1" s="133"/>
      <c r="N1" s="133"/>
      <c r="O1" s="133"/>
      <c r="P1" s="133"/>
      <c r="Q1" s="133"/>
      <c r="R1" s="133"/>
      <c r="S1" s="133"/>
      <c r="T1" s="133"/>
      <c r="U1" s="87"/>
    </row>
    <row r="2" spans="1:21" ht="17.7" x14ac:dyDescent="0.3">
      <c r="A2" s="90" t="s">
        <v>70</v>
      </c>
      <c r="B2" s="60"/>
      <c r="C2" s="60"/>
      <c r="D2" s="60"/>
      <c r="E2" s="60"/>
      <c r="F2" s="60"/>
      <c r="G2" s="60"/>
      <c r="H2" s="60"/>
      <c r="I2" s="60"/>
      <c r="J2" s="60"/>
      <c r="K2" s="60"/>
      <c r="L2" s="60"/>
      <c r="M2" s="60"/>
      <c r="N2" s="60"/>
      <c r="O2" s="60"/>
      <c r="P2" s="60"/>
      <c r="Q2" s="60"/>
      <c r="R2" s="60"/>
      <c r="S2" s="60"/>
      <c r="T2" s="60"/>
    </row>
    <row r="3" spans="1:21" ht="17.7" x14ac:dyDescent="0.3">
      <c r="A3" s="61" t="s">
        <v>48</v>
      </c>
      <c r="B3" s="61"/>
      <c r="C3" s="61"/>
      <c r="D3" s="61"/>
      <c r="E3" s="61"/>
      <c r="F3" s="61"/>
      <c r="G3" s="61"/>
      <c r="H3" s="61"/>
      <c r="I3" s="61"/>
      <c r="J3" s="61"/>
      <c r="K3" s="61"/>
      <c r="L3" s="61"/>
      <c r="M3" s="61"/>
      <c r="N3" s="61"/>
      <c r="O3" s="61"/>
      <c r="P3" s="61"/>
      <c r="Q3" s="61"/>
      <c r="R3" s="61"/>
      <c r="S3" s="61"/>
      <c r="T3" s="61"/>
    </row>
    <row r="4" spans="1:21" ht="8.1999999999999993" customHeight="1" x14ac:dyDescent="0.2">
      <c r="A4" s="132" t="s">
        <v>1</v>
      </c>
      <c r="B4" s="132"/>
      <c r="C4" s="132"/>
      <c r="D4" s="132"/>
      <c r="E4" s="132"/>
      <c r="F4" s="132"/>
      <c r="G4" s="132"/>
      <c r="H4" s="132"/>
      <c r="I4" s="132"/>
      <c r="J4" s="132"/>
      <c r="K4" s="132"/>
      <c r="L4" s="132"/>
      <c r="M4" s="132"/>
      <c r="N4" s="132"/>
      <c r="O4" s="132"/>
      <c r="P4" s="132"/>
      <c r="Q4" s="132"/>
      <c r="R4" s="132"/>
      <c r="S4" s="132"/>
      <c r="T4" s="132"/>
    </row>
    <row r="5" spans="1:21" ht="15.05" customHeight="1" x14ac:dyDescent="0.2">
      <c r="A5" s="132"/>
      <c r="B5" s="132"/>
      <c r="C5" s="132"/>
      <c r="D5" s="132"/>
      <c r="E5" s="132"/>
      <c r="F5" s="132"/>
      <c r="G5" s="132"/>
      <c r="H5" s="132"/>
      <c r="I5" s="132"/>
      <c r="J5" s="132"/>
      <c r="K5" s="132"/>
      <c r="L5" s="132"/>
      <c r="M5" s="132"/>
      <c r="N5" s="132"/>
      <c r="O5" s="132"/>
      <c r="P5" s="132"/>
      <c r="Q5" s="132"/>
      <c r="R5" s="132"/>
      <c r="S5" s="132"/>
      <c r="T5" s="132"/>
    </row>
    <row r="6" spans="1:21" ht="15.05" x14ac:dyDescent="0.25">
      <c r="A6" s="132" t="s">
        <v>64</v>
      </c>
      <c r="B6" s="132"/>
      <c r="C6" s="132"/>
      <c r="D6" s="132"/>
      <c r="E6" s="132"/>
      <c r="F6" s="132"/>
      <c r="G6" s="132"/>
      <c r="H6" s="132"/>
      <c r="I6" s="132"/>
      <c r="J6" s="132"/>
      <c r="K6" s="132"/>
      <c r="L6" s="132"/>
      <c r="M6" s="132"/>
      <c r="N6" s="132"/>
      <c r="O6" s="132"/>
      <c r="P6" s="132"/>
      <c r="Q6" s="132"/>
      <c r="R6" s="132"/>
      <c r="S6" s="132"/>
      <c r="T6" s="132"/>
    </row>
    <row r="7" spans="1:21" ht="15.05" x14ac:dyDescent="0.25">
      <c r="A7" s="132" t="s">
        <v>71</v>
      </c>
      <c r="B7" s="132"/>
      <c r="C7" s="132"/>
      <c r="D7" s="132"/>
      <c r="E7" s="132"/>
      <c r="F7" s="132"/>
      <c r="G7" s="132"/>
      <c r="H7" s="132"/>
      <c r="I7" s="132"/>
      <c r="J7" s="132"/>
      <c r="K7" s="132"/>
      <c r="L7" s="132"/>
      <c r="M7" s="132"/>
      <c r="N7" s="132"/>
      <c r="O7" s="132"/>
      <c r="P7" s="132"/>
      <c r="Q7" s="132"/>
      <c r="R7" s="132"/>
      <c r="S7" s="132"/>
      <c r="T7" s="132"/>
    </row>
    <row r="8" spans="1:21" ht="15.05" x14ac:dyDescent="0.25">
      <c r="A8" s="132" t="s">
        <v>65</v>
      </c>
      <c r="B8" s="132"/>
      <c r="C8" s="132"/>
      <c r="D8" s="132"/>
      <c r="E8" s="132"/>
      <c r="F8" s="132"/>
      <c r="G8" s="132"/>
      <c r="H8" s="132"/>
      <c r="I8" s="132"/>
      <c r="J8" s="132"/>
      <c r="K8" s="132"/>
      <c r="L8" s="132"/>
      <c r="M8" s="132"/>
      <c r="N8" s="132"/>
      <c r="O8" s="132"/>
      <c r="P8" s="132"/>
      <c r="Q8" s="132"/>
      <c r="R8" s="132"/>
      <c r="S8" s="132"/>
      <c r="T8" s="132"/>
    </row>
    <row r="9" spans="1:21" ht="15.05" x14ac:dyDescent="0.25">
      <c r="A9" s="132" t="s">
        <v>61</v>
      </c>
      <c r="B9" s="132"/>
      <c r="C9" s="132"/>
      <c r="D9" s="132"/>
      <c r="E9" s="132"/>
      <c r="F9" s="132"/>
      <c r="G9" s="132"/>
      <c r="H9" s="132"/>
      <c r="I9" s="132"/>
      <c r="J9" s="132"/>
      <c r="K9" s="132"/>
      <c r="L9" s="132"/>
      <c r="M9" s="132"/>
      <c r="N9" s="132"/>
      <c r="O9" s="132"/>
      <c r="P9" s="132"/>
      <c r="Q9" s="132"/>
      <c r="R9" s="132"/>
      <c r="S9" s="132"/>
      <c r="T9" s="132"/>
    </row>
    <row r="10" spans="1:21" ht="6.05" customHeight="1" x14ac:dyDescent="0.25">
      <c r="A10" s="43"/>
      <c r="B10" s="4"/>
      <c r="C10" s="4"/>
      <c r="D10" s="4"/>
      <c r="E10" s="4"/>
      <c r="F10" s="4"/>
      <c r="G10" s="4"/>
      <c r="H10" s="4"/>
      <c r="I10" s="4"/>
      <c r="J10" s="4"/>
      <c r="K10" s="4"/>
      <c r="L10" s="4"/>
      <c r="M10" s="4"/>
      <c r="N10" s="4"/>
      <c r="O10" s="4"/>
      <c r="P10" s="4"/>
      <c r="Q10" s="4"/>
      <c r="R10" s="4"/>
      <c r="S10" s="4"/>
      <c r="T10" s="4"/>
    </row>
    <row r="11" spans="1:21" ht="15.05" x14ac:dyDescent="0.25">
      <c r="A11" s="3" t="s">
        <v>58</v>
      </c>
      <c r="B11" s="4"/>
      <c r="C11" s="4"/>
      <c r="D11" s="4"/>
      <c r="E11" s="4"/>
      <c r="F11" s="4"/>
      <c r="G11" s="4"/>
      <c r="H11" s="4"/>
      <c r="I11" s="4"/>
      <c r="K11" s="4"/>
      <c r="L11" s="62" t="s">
        <v>56</v>
      </c>
      <c r="M11" s="4"/>
      <c r="N11" s="4"/>
      <c r="O11" s="4"/>
      <c r="P11" s="4"/>
      <c r="Q11" s="4"/>
      <c r="R11" s="4"/>
      <c r="S11" s="4"/>
      <c r="T11" s="4"/>
      <c r="U11" s="37"/>
    </row>
    <row r="12" spans="1:21" ht="15.05" x14ac:dyDescent="0.25">
      <c r="A12" s="3" t="s">
        <v>2</v>
      </c>
      <c r="B12" s="4"/>
      <c r="C12" s="4"/>
      <c r="D12" s="4"/>
      <c r="E12" s="4"/>
      <c r="F12" s="4"/>
      <c r="G12" s="4"/>
      <c r="H12" s="4"/>
      <c r="I12" s="4"/>
      <c r="K12" s="4"/>
      <c r="L12" s="4"/>
      <c r="M12" s="4"/>
      <c r="N12" s="4"/>
      <c r="O12" s="4"/>
      <c r="P12" s="4"/>
      <c r="Q12" s="4"/>
      <c r="R12" s="4"/>
      <c r="S12" s="4"/>
      <c r="T12" s="4"/>
    </row>
    <row r="13" spans="1:21" ht="15.05" x14ac:dyDescent="0.25">
      <c r="A13" s="3" t="s">
        <v>59</v>
      </c>
      <c r="B13" s="4"/>
      <c r="C13" s="4"/>
      <c r="D13" s="4"/>
      <c r="E13" s="4"/>
      <c r="F13" s="4"/>
      <c r="G13" s="4"/>
      <c r="H13" s="4"/>
      <c r="I13" s="4"/>
      <c r="K13" s="4"/>
      <c r="L13" s="94" t="s">
        <v>67</v>
      </c>
      <c r="M13" s="4"/>
      <c r="N13" s="4"/>
      <c r="O13" s="4"/>
      <c r="P13" s="4"/>
      <c r="Q13" s="4"/>
      <c r="R13" s="4"/>
      <c r="S13" s="4"/>
      <c r="T13" s="4"/>
    </row>
    <row r="14" spans="1:21" ht="14.25" customHeight="1" x14ac:dyDescent="0.25">
      <c r="A14" s="3" t="s">
        <v>60</v>
      </c>
      <c r="B14" s="4"/>
      <c r="C14" s="4"/>
      <c r="D14" s="4"/>
      <c r="E14" s="4"/>
      <c r="F14" s="4"/>
      <c r="G14" s="4"/>
      <c r="H14" s="4"/>
      <c r="I14" s="4"/>
      <c r="K14" s="4"/>
      <c r="L14" s="94" t="s">
        <v>57</v>
      </c>
      <c r="M14" s="4"/>
      <c r="N14" s="4"/>
      <c r="O14" s="4"/>
      <c r="P14" s="4"/>
      <c r="Q14" s="4"/>
      <c r="R14" s="4"/>
      <c r="S14" s="4"/>
      <c r="T14" s="4"/>
    </row>
    <row r="15" spans="1:21" ht="13.1" customHeight="1" x14ac:dyDescent="0.25">
      <c r="A15" s="63" t="s">
        <v>54</v>
      </c>
      <c r="B15" s="64"/>
      <c r="C15" s="64"/>
      <c r="D15" s="64"/>
      <c r="E15" s="64"/>
      <c r="F15" s="64"/>
      <c r="G15" s="64"/>
      <c r="H15" s="64"/>
      <c r="I15" s="64"/>
      <c r="J15" s="64"/>
      <c r="K15" s="64"/>
      <c r="L15" s="4"/>
      <c r="M15" s="4"/>
      <c r="N15" s="4"/>
      <c r="O15" s="4"/>
      <c r="P15" s="4"/>
      <c r="Q15" s="4"/>
      <c r="R15" s="4"/>
      <c r="S15" s="4"/>
      <c r="T15" s="4"/>
    </row>
    <row r="16" spans="1:21" s="36" customFormat="1" ht="20.95" customHeight="1" x14ac:dyDescent="0.2">
      <c r="A16" s="92" t="s">
        <v>62</v>
      </c>
      <c r="B16" s="92"/>
      <c r="C16" s="92"/>
      <c r="D16" s="92"/>
      <c r="E16" s="92"/>
      <c r="F16" s="92"/>
      <c r="G16" s="92"/>
      <c r="H16" s="92"/>
      <c r="I16" s="92"/>
      <c r="J16" s="92"/>
      <c r="K16" s="92"/>
      <c r="L16" s="92"/>
      <c r="M16" s="92"/>
      <c r="N16" s="92"/>
      <c r="O16" s="92"/>
      <c r="P16" s="92"/>
      <c r="Q16" s="92"/>
      <c r="R16" s="92"/>
      <c r="S16" s="92"/>
      <c r="T16" s="92"/>
      <c r="U16" s="93" t="s">
        <v>3</v>
      </c>
    </row>
    <row r="17" spans="1:21" ht="14.4" x14ac:dyDescent="0.25">
      <c r="A17" s="6"/>
      <c r="B17" s="6"/>
      <c r="C17" s="6"/>
      <c r="D17" s="6"/>
      <c r="E17" s="6"/>
      <c r="F17" s="6"/>
      <c r="G17" s="6"/>
      <c r="H17" s="6"/>
      <c r="I17" s="6"/>
      <c r="J17" s="6"/>
      <c r="K17" s="6"/>
      <c r="L17" s="6"/>
      <c r="M17" s="6"/>
      <c r="N17" s="6"/>
      <c r="O17" s="6"/>
      <c r="P17" s="6"/>
      <c r="Q17" s="6"/>
      <c r="R17" s="6"/>
      <c r="S17" s="6"/>
      <c r="T17" s="6"/>
      <c r="U17" s="28" t="s">
        <v>3</v>
      </c>
    </row>
    <row r="18" spans="1:21" ht="15.05" x14ac:dyDescent="0.25">
      <c r="A18" s="7"/>
      <c r="B18" s="11"/>
      <c r="C18" s="11"/>
      <c r="D18" s="32" t="str">
        <f>IF(AB89=0," ","MISSING FIRST &amp;/or LAST NAME!")</f>
        <v>MISSING FIRST &amp;/or LAST NAME!</v>
      </c>
      <c r="E18" s="11"/>
      <c r="F18" s="11"/>
      <c r="G18" s="11"/>
      <c r="H18" s="11"/>
      <c r="I18" s="11"/>
      <c r="J18" s="11"/>
      <c r="K18" s="11"/>
      <c r="L18" s="11"/>
      <c r="M18" s="11"/>
      <c r="N18" s="11"/>
      <c r="O18" s="11"/>
      <c r="P18" s="11"/>
      <c r="Q18" s="31"/>
      <c r="R18" s="11"/>
      <c r="S18" s="11"/>
      <c r="T18" s="11"/>
      <c r="U18" s="23" t="s">
        <v>3</v>
      </c>
    </row>
    <row r="19" spans="1:21" ht="19.149999999999999" customHeight="1" x14ac:dyDescent="0.3">
      <c r="A19" s="43" t="s">
        <v>28</v>
      </c>
      <c r="B19" s="1"/>
      <c r="C19" s="44"/>
      <c r="D19" s="42"/>
      <c r="E19" s="42"/>
      <c r="F19" s="106"/>
      <c r="G19" s="106"/>
      <c r="H19" s="106"/>
      <c r="I19" s="106"/>
      <c r="J19" s="106"/>
      <c r="K19" s="42"/>
      <c r="L19" s="51" t="s">
        <v>29</v>
      </c>
      <c r="M19" s="106"/>
      <c r="N19" s="106"/>
      <c r="O19" s="106"/>
      <c r="P19" s="106"/>
      <c r="Q19" s="106"/>
      <c r="R19" s="106"/>
      <c r="S19" s="106"/>
      <c r="T19" s="106"/>
      <c r="U19" s="29" t="str">
        <f>IF(COUNTBLANK($T$20)=1,"Missing Age",$U$16)</f>
        <v>Missing Age</v>
      </c>
    </row>
    <row r="20" spans="1:21" ht="19.149999999999999" customHeight="1" x14ac:dyDescent="0.3">
      <c r="A20" s="43" t="s">
        <v>5</v>
      </c>
      <c r="B20" s="1"/>
      <c r="C20" s="1"/>
      <c r="D20" s="1"/>
      <c r="E20" s="108"/>
      <c r="F20" s="108"/>
      <c r="G20" s="108"/>
      <c r="H20" s="108"/>
      <c r="I20" s="108"/>
      <c r="J20" s="108"/>
      <c r="K20" s="108"/>
      <c r="L20" s="108"/>
      <c r="M20" s="108"/>
      <c r="N20" s="108"/>
      <c r="O20" s="108"/>
      <c r="P20" s="108"/>
      <c r="Q20" s="108"/>
      <c r="R20" s="1"/>
      <c r="S20" s="51" t="s">
        <v>4</v>
      </c>
      <c r="T20" s="40"/>
      <c r="U20" s="29" t="str">
        <f>IF(COUNTBLANK(E20)=1,"Missing Address",U17)</f>
        <v>Missing Address</v>
      </c>
    </row>
    <row r="21" spans="1:21" ht="19.149999999999999" customHeight="1" x14ac:dyDescent="0.25">
      <c r="A21" s="43" t="s">
        <v>6</v>
      </c>
      <c r="B21" s="109"/>
      <c r="C21" s="105"/>
      <c r="D21" s="105"/>
      <c r="E21" s="105"/>
      <c r="F21" s="105"/>
      <c r="G21" s="110"/>
      <c r="H21" s="110"/>
      <c r="I21" s="105"/>
      <c r="J21" s="51" t="s">
        <v>7</v>
      </c>
      <c r="K21" s="65" t="s">
        <v>31</v>
      </c>
      <c r="L21" s="51" t="s">
        <v>8</v>
      </c>
      <c r="M21" s="99"/>
      <c r="N21" s="107"/>
      <c r="O21" s="107"/>
      <c r="P21" s="107"/>
      <c r="Q21" s="66" t="s">
        <v>9</v>
      </c>
      <c r="R21" s="113"/>
      <c r="S21" s="114"/>
      <c r="T21" s="114"/>
      <c r="U21" s="29" t="str">
        <f>IF(COUNTBLANK(B21)+COUNTBLANK(K21)+COUNTBLANK(M21)+COUNTBLANK(R21)=0,U17,"Missing Information")</f>
        <v>Missing Information</v>
      </c>
    </row>
    <row r="22" spans="1:21" ht="19.149999999999999" customHeight="1" x14ac:dyDescent="0.25">
      <c r="A22" s="67" t="s">
        <v>53</v>
      </c>
      <c r="B22" s="68"/>
      <c r="C22" s="68"/>
      <c r="D22" s="68"/>
      <c r="E22" s="6"/>
      <c r="F22" s="6"/>
      <c r="G22" s="69"/>
      <c r="H22" s="69"/>
      <c r="I22" s="111" t="s">
        <v>3</v>
      </c>
      <c r="J22" s="111"/>
      <c r="K22" s="111"/>
      <c r="L22" s="111"/>
      <c r="M22" s="111"/>
      <c r="N22" s="111"/>
      <c r="O22" s="111"/>
      <c r="P22" s="38"/>
      <c r="Q22" s="39" t="s">
        <v>30</v>
      </c>
      <c r="R22" s="112" t="str">
        <f>AB82</f>
        <v>SELECT</v>
      </c>
      <c r="S22" s="112"/>
      <c r="T22" s="112"/>
      <c r="U22" s="29"/>
    </row>
    <row r="23" spans="1:21" ht="19.149999999999999" customHeight="1" x14ac:dyDescent="0.25">
      <c r="A23" s="43" t="s">
        <v>35</v>
      </c>
      <c r="B23" s="10"/>
      <c r="C23" s="10"/>
      <c r="D23" s="10"/>
      <c r="G23" s="45"/>
      <c r="H23" s="45"/>
      <c r="I23" s="46"/>
      <c r="J23" s="70"/>
      <c r="L23" s="71" t="s">
        <v>36</v>
      </c>
      <c r="M23" s="104"/>
      <c r="N23" s="105"/>
      <c r="O23" s="105"/>
      <c r="P23" s="105"/>
      <c r="Q23" s="105"/>
      <c r="R23" s="105"/>
      <c r="S23" s="105"/>
      <c r="T23" s="105"/>
      <c r="U23" s="29" t="str">
        <f>IF(COUNTBLANK(I23)+COUNTBLANK(M23)=0,U19,"Missing Chapter # &amp;/or Chapter Name")</f>
        <v>Missing Chapter # &amp;/or Chapter Name</v>
      </c>
    </row>
    <row r="24" spans="1:21" ht="19.149999999999999" customHeight="1" x14ac:dyDescent="0.3">
      <c r="B24" s="1"/>
      <c r="C24" s="44"/>
      <c r="D24" s="42"/>
      <c r="E24" s="42"/>
      <c r="F24" s="115"/>
      <c r="G24" s="115"/>
      <c r="H24" s="115"/>
      <c r="I24" s="115"/>
      <c r="J24" s="115"/>
      <c r="K24" s="116" t="s">
        <v>55</v>
      </c>
      <c r="L24" s="116"/>
      <c r="M24" s="106"/>
      <c r="N24" s="106"/>
      <c r="O24" s="106"/>
      <c r="P24" s="106"/>
      <c r="Q24" s="106"/>
      <c r="R24" s="106"/>
      <c r="S24" s="106"/>
      <c r="T24" s="106"/>
      <c r="U24" s="29" t="str">
        <f>IF(COUNTBLANK($T$20)=1,"Missing T-Shirt Size",$U$16)</f>
        <v>Missing T-Shirt Size</v>
      </c>
    </row>
    <row r="25" spans="1:21" ht="19.149999999999999" customHeight="1" x14ac:dyDescent="0.25">
      <c r="A25" s="43" t="s">
        <v>37</v>
      </c>
      <c r="B25" s="10"/>
      <c r="C25" s="10"/>
      <c r="D25" s="10"/>
      <c r="G25" s="128"/>
      <c r="H25" s="129"/>
      <c r="I25" s="129"/>
      <c r="J25" s="129"/>
      <c r="K25" s="129"/>
      <c r="L25" s="129"/>
      <c r="M25" s="129"/>
      <c r="N25" s="129"/>
      <c r="O25" s="129"/>
      <c r="P25" s="129"/>
      <c r="Q25" s="129"/>
      <c r="R25" s="129"/>
      <c r="S25" s="129"/>
      <c r="T25" s="129"/>
      <c r="U25" s="29" t="str">
        <f>IF(COUNTBLANK(G25)=0,U19,"Missing Advisor's Name")</f>
        <v>Missing Advisor's Name</v>
      </c>
    </row>
    <row r="26" spans="1:21" ht="19.149999999999999" customHeight="1" x14ac:dyDescent="0.25">
      <c r="A26" s="43" t="s">
        <v>38</v>
      </c>
      <c r="B26" s="1"/>
      <c r="C26" s="1"/>
      <c r="D26" s="47"/>
      <c r="E26" s="48"/>
      <c r="F26" s="48"/>
      <c r="G26" s="131"/>
      <c r="H26" s="131"/>
      <c r="I26" s="131"/>
      <c r="J26" s="131"/>
      <c r="K26" s="131"/>
      <c r="L26" s="41"/>
      <c r="M26" s="41"/>
      <c r="N26" s="4"/>
      <c r="O26" s="66"/>
      <c r="P26" s="51" t="s">
        <v>10</v>
      </c>
      <c r="Q26" s="130"/>
      <c r="R26" s="130"/>
      <c r="S26" s="130"/>
      <c r="T26" s="130"/>
      <c r="U26" s="29" t="str">
        <f>IF(COUNTBLANK(G26)+COUNTBLANK(Q26)=0,U16,"Missing School &amp;/or School Phone")</f>
        <v>Missing School &amp;/or School Phone</v>
      </c>
    </row>
    <row r="27" spans="1:21" ht="19.149999999999999" customHeight="1" x14ac:dyDescent="0.25">
      <c r="A27" s="43" t="s">
        <v>39</v>
      </c>
      <c r="B27" s="1"/>
      <c r="C27" s="1"/>
      <c r="D27" s="47"/>
      <c r="E27" s="48"/>
      <c r="F27" s="104"/>
      <c r="G27" s="104"/>
      <c r="H27" s="104"/>
      <c r="I27" s="104"/>
      <c r="J27" s="104"/>
      <c r="K27" s="49" t="s">
        <v>40</v>
      </c>
      <c r="L27" s="41"/>
      <c r="M27" s="55" t="s">
        <v>31</v>
      </c>
      <c r="N27" s="50"/>
      <c r="O27" s="1" t="s">
        <v>41</v>
      </c>
      <c r="P27" s="50"/>
      <c r="R27" s="99"/>
      <c r="S27" s="100"/>
      <c r="T27" s="100"/>
      <c r="U27" s="29" t="str">
        <f>IF(COUNTBLANK(F27)+COUNTBLANK(M27)+COUNTBLANK(R27)=0," ","Missing Information")</f>
        <v>Missing Information</v>
      </c>
    </row>
    <row r="28" spans="1:21" ht="19.149999999999999" customHeight="1" x14ac:dyDescent="0.25">
      <c r="A28" s="59" t="s">
        <v>42</v>
      </c>
      <c r="B28" s="2"/>
      <c r="C28" s="2"/>
      <c r="D28" s="2"/>
      <c r="E28" s="47"/>
      <c r="F28" s="47"/>
      <c r="G28" s="102"/>
      <c r="H28" s="103"/>
      <c r="I28" s="103"/>
      <c r="J28" s="103"/>
      <c r="K28" s="103"/>
      <c r="L28" s="51"/>
      <c r="M28" s="11"/>
      <c r="N28" s="11"/>
      <c r="O28" s="51"/>
      <c r="P28" s="11"/>
      <c r="Q28" s="51" t="s">
        <v>43</v>
      </c>
      <c r="R28" s="101"/>
      <c r="S28" s="101"/>
      <c r="T28" s="101"/>
      <c r="U28" s="29" t="str">
        <f>IF(COUNTBLANK(G28)+COUNTBLANK(R28)=0," ","Missing Advisors Email &amp;/or Advisor Phone")</f>
        <v>Missing Advisors Email &amp;/or Advisor Phone</v>
      </c>
    </row>
    <row r="29" spans="1:21" ht="19.149999999999999" customHeight="1" x14ac:dyDescent="0.25">
      <c r="A29" s="43" t="s">
        <v>26</v>
      </c>
      <c r="B29" s="11"/>
      <c r="C29" s="11"/>
      <c r="D29" s="11"/>
      <c r="E29" s="4"/>
      <c r="F29" s="4"/>
      <c r="G29" s="4"/>
      <c r="H29" s="4"/>
      <c r="I29" s="124"/>
      <c r="J29" s="125"/>
      <c r="K29" s="125"/>
      <c r="L29" s="125"/>
      <c r="M29" s="125"/>
      <c r="N29" s="125"/>
      <c r="O29" s="125"/>
      <c r="P29" s="125"/>
      <c r="Q29" s="125"/>
      <c r="R29" s="125"/>
      <c r="S29" s="125"/>
      <c r="T29" s="125"/>
      <c r="U29" s="29" t="str">
        <f>IF(COUNTBLANK(I29)=0,U18,"Missing Newspaper(s)")</f>
        <v>Missing Newspaper(s)</v>
      </c>
    </row>
    <row r="30" spans="1:21" ht="19.149999999999999" customHeight="1" x14ac:dyDescent="0.25">
      <c r="A30" s="43" t="s">
        <v>51</v>
      </c>
      <c r="B30" s="11"/>
      <c r="C30" s="11"/>
      <c r="D30" s="11"/>
      <c r="E30" s="4"/>
      <c r="F30" s="4"/>
      <c r="G30" s="4"/>
      <c r="H30" s="4"/>
      <c r="I30" s="126"/>
      <c r="J30" s="127"/>
      <c r="K30" s="57" t="s">
        <v>49</v>
      </c>
      <c r="L30" s="72" t="s">
        <v>31</v>
      </c>
      <c r="M30" s="33"/>
      <c r="N30" s="33"/>
      <c r="O30" s="33"/>
      <c r="P30" s="33"/>
      <c r="Q30" s="57" t="s">
        <v>50</v>
      </c>
      <c r="R30" s="99"/>
      <c r="S30" s="99"/>
      <c r="T30" s="99"/>
      <c r="U30" s="29" t="str">
        <f>IF(COUNTBLANK(I30)+COUNTBLANK(L30)+COUNTBLANK(R30)=0," ","Missing Information")</f>
        <v>Missing Information</v>
      </c>
    </row>
    <row r="31" spans="1:21" ht="19.149999999999999" customHeight="1" x14ac:dyDescent="0.25">
      <c r="A31" s="43" t="s">
        <v>52</v>
      </c>
      <c r="B31" s="11"/>
      <c r="C31" s="11"/>
      <c r="D31" s="11"/>
      <c r="E31" s="4"/>
      <c r="F31" s="4"/>
      <c r="G31" s="4"/>
      <c r="H31" s="4"/>
      <c r="I31" s="58"/>
      <c r="J31" s="122"/>
      <c r="K31" s="123"/>
      <c r="L31" s="123"/>
      <c r="M31" s="123"/>
      <c r="N31" s="123"/>
      <c r="O31" s="123"/>
      <c r="P31" s="123"/>
      <c r="Q31" s="123"/>
      <c r="R31" s="123"/>
      <c r="S31" s="123"/>
      <c r="T31" s="123"/>
      <c r="U31" s="29" t="str">
        <f>IF(COUNTBLANK(J31)=0,U18,"Missing Email Address")</f>
        <v>Missing Email Address</v>
      </c>
    </row>
    <row r="32" spans="1:21" ht="6.75" customHeight="1" x14ac:dyDescent="0.2">
      <c r="A32" s="73"/>
      <c r="B32" s="11"/>
      <c r="C32" s="11"/>
      <c r="D32" s="11"/>
      <c r="E32" s="4"/>
      <c r="F32" s="4"/>
      <c r="G32" s="4"/>
      <c r="H32" s="4"/>
      <c r="I32" s="4"/>
      <c r="J32" s="4"/>
      <c r="K32" s="4"/>
      <c r="L32" s="4"/>
      <c r="M32" s="4"/>
      <c r="N32" s="4"/>
      <c r="O32" s="4"/>
      <c r="P32" s="4"/>
      <c r="Q32" s="4"/>
      <c r="R32" s="4"/>
      <c r="S32" s="4"/>
      <c r="T32" s="4"/>
    </row>
    <row r="33" spans="1:33" ht="14.1" customHeight="1" x14ac:dyDescent="0.25">
      <c r="B33" s="27"/>
      <c r="C33" s="6"/>
      <c r="D33" s="6"/>
      <c r="E33" s="4"/>
      <c r="F33" s="4"/>
      <c r="G33" s="4"/>
      <c r="H33" s="4"/>
      <c r="I33" s="4"/>
      <c r="J33" s="4"/>
      <c r="M33" s="56"/>
      <c r="U33" s="5"/>
    </row>
    <row r="34" spans="1:33" ht="42.05" customHeight="1" x14ac:dyDescent="0.25">
      <c r="A34" s="7"/>
      <c r="B34" s="7"/>
      <c r="C34" s="4"/>
      <c r="D34" s="4"/>
      <c r="E34" s="4"/>
      <c r="F34" s="97" t="s">
        <v>68</v>
      </c>
      <c r="G34" s="4"/>
      <c r="H34" s="4"/>
      <c r="I34" s="4"/>
      <c r="J34" s="4"/>
      <c r="M34" s="23"/>
      <c r="U34" s="5"/>
    </row>
    <row r="35" spans="1:33" ht="16.399999999999999" customHeight="1" x14ac:dyDescent="0.25">
      <c r="A35" s="3"/>
      <c r="B35" s="7" t="s">
        <v>13</v>
      </c>
      <c r="D35" s="33"/>
      <c r="E35" s="34"/>
      <c r="F35" s="34"/>
      <c r="G35" s="34"/>
      <c r="H35" s="119"/>
      <c r="I35" s="104"/>
      <c r="J35" s="104"/>
      <c r="K35" s="104"/>
      <c r="L35" s="104"/>
      <c r="M35" s="104"/>
      <c r="N35" s="104"/>
      <c r="O35" s="104"/>
      <c r="P35" s="104"/>
      <c r="Q35" s="104"/>
      <c r="R35" s="104"/>
      <c r="S35" s="104"/>
      <c r="T35" s="104"/>
      <c r="U35" s="98" t="str">
        <f>IF(COUNTBLANK(H35)=0,U18,"Missing Speech Topic")</f>
        <v>Missing Speech Topic</v>
      </c>
      <c r="V35" s="10"/>
      <c r="W35" s="10"/>
      <c r="X35" s="10"/>
      <c r="Y35" s="10"/>
      <c r="Z35" s="10"/>
      <c r="AA35" s="10"/>
      <c r="AB35" s="10"/>
      <c r="AC35" s="10"/>
      <c r="AD35" s="10"/>
      <c r="AE35" s="10"/>
      <c r="AF35" s="10"/>
      <c r="AG35" s="10"/>
    </row>
    <row r="36" spans="1:33" ht="16.399999999999999" customHeight="1" x14ac:dyDescent="0.3">
      <c r="A36" s="4"/>
      <c r="B36" s="4"/>
      <c r="C36" s="11"/>
      <c r="D36" s="9"/>
      <c r="E36" s="52"/>
      <c r="F36" s="52"/>
      <c r="G36" s="52"/>
      <c r="H36" s="120"/>
      <c r="I36" s="120"/>
      <c r="J36" s="120"/>
      <c r="K36" s="120"/>
      <c r="L36" s="120"/>
      <c r="M36" s="120"/>
      <c r="N36" s="120"/>
      <c r="O36" s="120"/>
      <c r="P36" s="120"/>
      <c r="Q36" s="120"/>
      <c r="R36" s="120"/>
      <c r="S36" s="120"/>
      <c r="T36" s="120"/>
      <c r="U36" s="54"/>
      <c r="V36" s="53"/>
      <c r="W36" s="53"/>
      <c r="X36" s="53"/>
      <c r="Y36" s="53"/>
      <c r="Z36" s="53"/>
      <c r="AA36" s="53"/>
      <c r="AB36" s="53"/>
      <c r="AC36" s="53"/>
      <c r="AD36" s="53"/>
      <c r="AE36" s="53"/>
      <c r="AF36" s="53"/>
      <c r="AG36" s="53"/>
    </row>
    <row r="37" spans="1:33" ht="3.95" customHeight="1" x14ac:dyDescent="0.2">
      <c r="A37" s="4"/>
      <c r="B37" s="4"/>
      <c r="C37" s="4"/>
      <c r="E37" s="11"/>
      <c r="F37" s="11"/>
      <c r="H37" s="11"/>
      <c r="I37" s="11"/>
      <c r="J37" s="11"/>
      <c r="M37" s="23"/>
      <c r="U37" s="5"/>
    </row>
    <row r="38" spans="1:33" ht="17.850000000000001" customHeight="1" x14ac:dyDescent="0.25">
      <c r="A38" s="22"/>
      <c r="C38" s="4"/>
      <c r="D38" s="4"/>
      <c r="E38" s="4"/>
      <c r="F38" s="4"/>
      <c r="G38" s="4"/>
      <c r="H38" s="4"/>
      <c r="M38" s="23"/>
      <c r="N38" s="8"/>
      <c r="O38" s="8"/>
      <c r="P38" s="8"/>
      <c r="Q38" s="12"/>
      <c r="R38" s="12"/>
      <c r="S38" s="8"/>
      <c r="T38" s="8"/>
      <c r="U38" s="5"/>
    </row>
    <row r="39" spans="1:33" ht="15.05" customHeight="1" x14ac:dyDescent="0.25">
      <c r="A39" s="74" t="s">
        <v>12</v>
      </c>
      <c r="D39" s="4"/>
      <c r="E39" s="4"/>
      <c r="F39" s="4"/>
      <c r="G39" s="4"/>
      <c r="H39" s="4"/>
      <c r="M39" s="23"/>
      <c r="O39" s="121" t="s">
        <v>44</v>
      </c>
      <c r="P39" s="121"/>
      <c r="Q39" s="121"/>
      <c r="R39" s="121"/>
      <c r="S39" s="121"/>
      <c r="T39" s="121"/>
      <c r="U39" s="5"/>
    </row>
    <row r="40" spans="1:33" ht="10" customHeight="1" x14ac:dyDescent="0.25">
      <c r="A40" s="15"/>
      <c r="B40" s="15"/>
      <c r="C40" s="15"/>
      <c r="D40" s="15"/>
      <c r="E40" s="15"/>
      <c r="F40" s="15"/>
      <c r="G40" s="15"/>
      <c r="H40" s="15"/>
      <c r="I40" s="15"/>
      <c r="J40" s="15"/>
      <c r="K40" s="15"/>
      <c r="L40" s="15"/>
      <c r="M40" s="15"/>
      <c r="N40" s="15"/>
      <c r="O40" s="15"/>
      <c r="P40" s="15"/>
      <c r="Q40" s="15"/>
      <c r="R40" s="15"/>
      <c r="S40" s="15"/>
      <c r="T40" s="15"/>
      <c r="U40" s="15"/>
    </row>
    <row r="41" spans="1:33" ht="15.05" x14ac:dyDescent="0.25">
      <c r="C41" s="74"/>
      <c r="D41" s="74"/>
      <c r="E41" s="74"/>
      <c r="F41" s="74"/>
      <c r="G41" s="4"/>
      <c r="H41" s="4"/>
      <c r="I41" s="4"/>
      <c r="J41" s="75"/>
      <c r="L41" s="76" t="s">
        <v>45</v>
      </c>
      <c r="M41" s="4"/>
      <c r="N41" s="4"/>
      <c r="O41" s="4"/>
      <c r="P41" s="4"/>
      <c r="Q41" s="4"/>
      <c r="R41" s="4"/>
      <c r="S41" s="4"/>
    </row>
    <row r="42" spans="1:33" ht="15.05" x14ac:dyDescent="0.25">
      <c r="A42" s="77"/>
      <c r="B42" s="74"/>
      <c r="C42" s="74"/>
      <c r="D42" s="74"/>
      <c r="E42" s="74"/>
      <c r="F42" s="74"/>
      <c r="G42" s="4"/>
      <c r="H42" s="4"/>
      <c r="I42" s="4"/>
      <c r="J42" s="4"/>
      <c r="K42" s="4"/>
      <c r="L42" s="76"/>
      <c r="M42" s="4"/>
      <c r="N42" s="4"/>
      <c r="O42" s="4"/>
      <c r="P42" s="4"/>
      <c r="Q42" s="4"/>
      <c r="R42" s="4"/>
      <c r="S42" s="4"/>
      <c r="T42" s="4"/>
    </row>
    <row r="43" spans="1:33" ht="23.6" x14ac:dyDescent="0.4">
      <c r="A43" s="118" t="s">
        <v>24</v>
      </c>
      <c r="B43" s="118"/>
      <c r="C43" s="118"/>
      <c r="D43" s="118"/>
      <c r="E43" s="118"/>
      <c r="F43" s="118"/>
      <c r="G43" s="118"/>
      <c r="H43" s="118"/>
      <c r="I43" s="118"/>
      <c r="J43" s="118"/>
      <c r="K43" s="118"/>
      <c r="L43" s="118"/>
      <c r="M43" s="118"/>
      <c r="N43" s="118"/>
      <c r="O43" s="118"/>
      <c r="P43" s="118"/>
      <c r="Q43" s="118"/>
      <c r="R43" s="118"/>
      <c r="S43" s="118"/>
      <c r="T43" s="118"/>
      <c r="U43" s="30"/>
    </row>
    <row r="44" spans="1:33" ht="23.6" x14ac:dyDescent="0.4">
      <c r="A44" s="78" t="s">
        <v>25</v>
      </c>
      <c r="B44" s="78"/>
      <c r="C44" s="78"/>
      <c r="D44" s="78"/>
      <c r="E44" s="78"/>
      <c r="F44" s="78"/>
      <c r="G44" s="78"/>
      <c r="H44" s="78"/>
      <c r="I44" s="78"/>
      <c r="J44" s="78"/>
      <c r="K44" s="78"/>
      <c r="L44" s="78"/>
      <c r="M44" s="78"/>
      <c r="N44" s="78"/>
      <c r="O44" s="78"/>
      <c r="P44" s="78"/>
      <c r="Q44" s="78"/>
      <c r="R44" s="78"/>
      <c r="S44" s="78"/>
      <c r="T44" s="78"/>
    </row>
    <row r="45" spans="1:33" ht="15.05" x14ac:dyDescent="0.25">
      <c r="A45" s="7"/>
      <c r="B45" s="4"/>
      <c r="C45" s="4"/>
      <c r="D45" s="4"/>
      <c r="E45" s="4"/>
      <c r="F45" s="4"/>
      <c r="G45" s="4"/>
      <c r="H45" s="4"/>
      <c r="I45" s="4"/>
      <c r="J45" s="4"/>
      <c r="K45" s="4"/>
      <c r="L45" s="4"/>
      <c r="M45" s="4"/>
      <c r="N45" s="4"/>
      <c r="O45" s="4"/>
      <c r="P45" s="4"/>
      <c r="Q45" s="4"/>
      <c r="R45" s="4"/>
      <c r="S45" s="4"/>
      <c r="T45" s="4"/>
    </row>
    <row r="46" spans="1:33" ht="15.05" x14ac:dyDescent="0.25">
      <c r="A46" s="7"/>
      <c r="B46" s="4"/>
      <c r="C46" s="4"/>
      <c r="D46" s="4"/>
      <c r="E46" s="4"/>
      <c r="F46" s="4"/>
      <c r="S46" s="4"/>
      <c r="T46" s="4"/>
    </row>
    <row r="47" spans="1:33" ht="15.05" x14ac:dyDescent="0.25">
      <c r="A47" s="7"/>
      <c r="B47" s="4"/>
      <c r="C47" s="4"/>
      <c r="D47" s="4"/>
      <c r="E47" s="4"/>
      <c r="F47" s="4"/>
      <c r="G47" s="4"/>
      <c r="H47" s="4"/>
      <c r="I47" s="4"/>
      <c r="J47" s="4"/>
      <c r="K47" s="4"/>
      <c r="L47" s="4"/>
      <c r="M47" s="4"/>
      <c r="N47" s="4"/>
      <c r="O47" s="4"/>
      <c r="P47" s="4"/>
      <c r="Q47" s="4"/>
      <c r="R47" s="4"/>
      <c r="S47" s="4"/>
      <c r="T47" s="4"/>
    </row>
    <row r="48" spans="1:33" ht="15.05" x14ac:dyDescent="0.25">
      <c r="A48" s="7"/>
      <c r="B48" s="4"/>
      <c r="C48" s="4"/>
      <c r="D48" s="4"/>
      <c r="E48" s="4"/>
      <c r="F48" s="4"/>
      <c r="G48" s="4"/>
      <c r="H48" s="4"/>
      <c r="I48" s="4"/>
      <c r="J48" s="4"/>
      <c r="K48" s="4"/>
      <c r="L48" s="4"/>
      <c r="M48" s="4"/>
      <c r="N48" s="4"/>
      <c r="O48" s="4"/>
      <c r="P48" s="4"/>
      <c r="Q48" s="4"/>
      <c r="R48" s="4"/>
      <c r="S48" s="4"/>
      <c r="T48" s="4"/>
    </row>
    <row r="49" spans="1:22" ht="15.05" x14ac:dyDescent="0.25">
      <c r="A49" s="3"/>
      <c r="B49" s="7"/>
      <c r="C49" s="7"/>
      <c r="D49" s="7"/>
      <c r="E49" s="7"/>
      <c r="F49" s="7"/>
      <c r="G49" s="4"/>
      <c r="H49" s="4"/>
      <c r="I49" s="4"/>
      <c r="J49" s="4"/>
      <c r="K49" s="4"/>
      <c r="L49" s="4"/>
      <c r="M49" s="4"/>
      <c r="N49" s="4"/>
      <c r="O49" s="4"/>
      <c r="P49" s="4"/>
      <c r="Q49" s="4"/>
      <c r="R49" s="4"/>
      <c r="S49" s="4"/>
      <c r="T49" s="4"/>
    </row>
    <row r="50" spans="1:22" x14ac:dyDescent="0.2">
      <c r="A50" s="4"/>
      <c r="B50" s="4"/>
      <c r="C50" s="4"/>
      <c r="D50" s="4"/>
      <c r="E50" s="4"/>
      <c r="F50" s="4"/>
      <c r="G50" s="4"/>
      <c r="H50" s="4"/>
      <c r="I50" s="4"/>
      <c r="J50" s="4"/>
      <c r="K50" s="4"/>
      <c r="L50" s="4"/>
      <c r="M50" s="4"/>
      <c r="N50" s="4"/>
      <c r="O50" s="4"/>
      <c r="P50" s="4"/>
      <c r="Q50" s="4"/>
      <c r="R50" s="4"/>
      <c r="S50" s="4"/>
      <c r="T50" s="4"/>
    </row>
    <row r="51" spans="1:22" ht="15.05" x14ac:dyDescent="0.25">
      <c r="A51" s="7"/>
      <c r="B51" s="4"/>
      <c r="C51" s="4"/>
      <c r="D51" s="4"/>
      <c r="E51" s="4"/>
      <c r="F51" s="4"/>
      <c r="G51" s="4"/>
      <c r="H51" s="4"/>
      <c r="I51" s="4"/>
      <c r="J51" s="4"/>
      <c r="K51" s="4"/>
      <c r="L51" s="4"/>
      <c r="M51" s="4"/>
      <c r="N51" s="4"/>
      <c r="O51" s="4"/>
      <c r="P51" s="4"/>
      <c r="Q51" s="4"/>
      <c r="R51" s="4"/>
      <c r="S51" s="4"/>
      <c r="T51" s="4"/>
    </row>
    <row r="52" spans="1:22" ht="15.05" x14ac:dyDescent="0.25">
      <c r="A52" s="7"/>
      <c r="B52" s="4"/>
      <c r="C52" s="4"/>
      <c r="D52" s="4"/>
      <c r="E52" s="4"/>
      <c r="F52" s="4"/>
      <c r="G52" s="4"/>
      <c r="H52" s="4"/>
      <c r="I52" s="4"/>
      <c r="J52" s="4"/>
      <c r="K52" s="4"/>
      <c r="L52" s="4"/>
      <c r="M52" s="4"/>
      <c r="N52" s="4"/>
      <c r="O52" s="4"/>
      <c r="P52" s="4"/>
      <c r="Q52" s="4"/>
      <c r="R52" s="4"/>
      <c r="S52" s="4"/>
      <c r="T52" s="4"/>
    </row>
    <row r="53" spans="1:22" x14ac:dyDescent="0.2">
      <c r="A53" s="4"/>
      <c r="B53" s="4"/>
      <c r="C53" s="4"/>
      <c r="D53" s="4"/>
      <c r="E53" s="4"/>
      <c r="F53" s="4"/>
      <c r="G53" s="4"/>
      <c r="H53" s="4"/>
      <c r="I53" s="4"/>
      <c r="J53" s="4"/>
      <c r="K53" s="4"/>
      <c r="L53" s="4"/>
      <c r="M53" s="4"/>
      <c r="N53" s="4"/>
      <c r="O53" s="4"/>
      <c r="P53" s="4"/>
      <c r="Q53" s="4"/>
      <c r="R53" s="4"/>
      <c r="S53" s="4"/>
      <c r="T53" s="4"/>
    </row>
    <row r="54" spans="1:22" ht="15.05" x14ac:dyDescent="0.25">
      <c r="A54" s="7"/>
      <c r="B54" s="4"/>
      <c r="C54" s="4"/>
      <c r="D54" s="4"/>
      <c r="E54" s="4"/>
      <c r="F54" s="4"/>
      <c r="G54" s="4"/>
      <c r="H54" s="4"/>
      <c r="I54" s="4"/>
      <c r="J54" s="4"/>
      <c r="K54" s="4"/>
      <c r="L54" s="4"/>
      <c r="M54" s="4"/>
      <c r="N54" s="4"/>
      <c r="O54" s="4"/>
      <c r="P54" s="4"/>
      <c r="Q54" s="4"/>
      <c r="R54" s="4"/>
      <c r="S54" s="4"/>
      <c r="T54" s="4"/>
    </row>
    <row r="55" spans="1:22" ht="15.05" x14ac:dyDescent="0.25">
      <c r="A55" s="3"/>
      <c r="B55" s="7"/>
      <c r="C55" s="7"/>
      <c r="D55" s="7"/>
      <c r="E55" s="7"/>
      <c r="F55" s="7"/>
      <c r="G55" s="4"/>
      <c r="H55" s="4"/>
      <c r="I55" s="4"/>
      <c r="J55" s="11"/>
      <c r="K55" s="11"/>
      <c r="L55" s="11"/>
      <c r="M55" s="11"/>
      <c r="N55" s="11"/>
      <c r="O55" s="11"/>
      <c r="P55" s="11"/>
      <c r="Q55" s="11"/>
      <c r="R55" s="11"/>
      <c r="S55" s="11"/>
      <c r="T55" s="11"/>
    </row>
    <row r="56" spans="1:22" ht="15.05" x14ac:dyDescent="0.25">
      <c r="A56" s="4"/>
      <c r="B56" s="4"/>
      <c r="C56" s="4"/>
      <c r="D56" s="4"/>
      <c r="E56" s="4"/>
      <c r="F56" s="4"/>
      <c r="G56" s="4"/>
      <c r="H56" s="4"/>
      <c r="I56" s="4"/>
      <c r="J56" s="4"/>
      <c r="K56" s="4"/>
      <c r="L56" s="4"/>
      <c r="M56" s="4"/>
      <c r="N56" s="4"/>
      <c r="O56" s="4"/>
      <c r="P56" s="4"/>
      <c r="Q56" s="7"/>
      <c r="R56" s="4"/>
      <c r="S56" s="4"/>
      <c r="T56" s="4"/>
    </row>
    <row r="57" spans="1:22" ht="15.05" x14ac:dyDescent="0.25">
      <c r="A57" s="3"/>
      <c r="B57" s="4"/>
      <c r="C57" s="4"/>
      <c r="D57" s="4"/>
      <c r="E57" s="4"/>
      <c r="F57" s="4"/>
      <c r="G57" s="4"/>
      <c r="H57" s="4"/>
      <c r="I57" s="4"/>
      <c r="J57" s="4"/>
      <c r="K57" s="4"/>
      <c r="L57" s="4"/>
      <c r="M57" s="4"/>
      <c r="N57" s="4"/>
      <c r="O57" s="4"/>
      <c r="P57" s="4"/>
      <c r="Q57" s="4"/>
      <c r="R57" s="4"/>
      <c r="S57" s="4"/>
      <c r="T57" s="4"/>
    </row>
    <row r="58" spans="1:22" ht="15.05" x14ac:dyDescent="0.25">
      <c r="A58" s="3"/>
      <c r="B58" s="4"/>
      <c r="C58" s="4"/>
      <c r="D58" s="4"/>
      <c r="E58" s="4"/>
      <c r="F58" s="4"/>
      <c r="G58" s="4"/>
      <c r="H58" s="4"/>
      <c r="I58" s="4"/>
      <c r="J58" s="4"/>
      <c r="K58" s="4"/>
      <c r="L58" s="4"/>
      <c r="M58" s="4"/>
      <c r="N58" s="4"/>
      <c r="O58" s="4"/>
      <c r="P58" s="4"/>
      <c r="Q58" s="4"/>
      <c r="R58" s="4"/>
      <c r="S58" s="4"/>
      <c r="T58" s="4"/>
    </row>
    <row r="59" spans="1:22" ht="15.05" x14ac:dyDescent="0.25">
      <c r="A59" s="3"/>
      <c r="B59" s="4"/>
      <c r="C59" s="4"/>
      <c r="D59" s="4"/>
      <c r="E59" s="4"/>
      <c r="F59" s="4"/>
      <c r="G59" s="4"/>
      <c r="H59" s="4"/>
      <c r="I59" s="4"/>
      <c r="J59" s="4"/>
      <c r="K59" s="4"/>
      <c r="L59" s="4"/>
      <c r="M59" s="4"/>
      <c r="N59" s="4"/>
      <c r="O59" s="4"/>
      <c r="P59" s="4"/>
      <c r="Q59" s="4"/>
      <c r="R59" s="4"/>
      <c r="S59" s="4"/>
      <c r="T59" s="4"/>
    </row>
    <row r="60" spans="1:22" ht="15.05" x14ac:dyDescent="0.25">
      <c r="A60" s="7"/>
      <c r="B60" s="4"/>
      <c r="C60" s="4"/>
      <c r="D60" s="4"/>
      <c r="E60" s="4"/>
      <c r="F60" s="4"/>
      <c r="G60" s="4"/>
      <c r="H60" s="4"/>
      <c r="I60" s="4"/>
      <c r="J60" s="4"/>
      <c r="K60" s="4"/>
      <c r="L60" s="4"/>
      <c r="M60" s="4"/>
      <c r="N60" s="4"/>
      <c r="O60" s="4"/>
      <c r="P60" s="4"/>
      <c r="Q60" s="4"/>
      <c r="R60" s="4"/>
      <c r="S60" s="4"/>
      <c r="T60" s="4"/>
    </row>
    <row r="61" spans="1:22" ht="15.05" x14ac:dyDescent="0.25">
      <c r="A61" s="7"/>
      <c r="B61" s="4"/>
      <c r="C61" s="4"/>
      <c r="D61" s="4"/>
      <c r="E61" s="4"/>
      <c r="F61" s="4"/>
      <c r="G61" s="4"/>
      <c r="H61" s="4"/>
      <c r="I61" s="4"/>
      <c r="J61" s="4"/>
      <c r="K61" s="4"/>
      <c r="L61" s="4"/>
      <c r="M61" s="4"/>
      <c r="N61" s="4"/>
      <c r="O61" s="4"/>
      <c r="P61" s="4"/>
      <c r="Q61" s="4"/>
      <c r="R61" s="4"/>
      <c r="S61" s="4"/>
      <c r="T61" s="4"/>
    </row>
    <row r="62" spans="1:22" ht="15.05" x14ac:dyDescent="0.25">
      <c r="A62" s="7"/>
      <c r="B62" s="4"/>
      <c r="C62" s="4"/>
      <c r="D62" s="4"/>
      <c r="E62" s="4"/>
      <c r="F62" s="4"/>
      <c r="G62" s="4"/>
      <c r="H62" s="4"/>
      <c r="I62" s="4"/>
      <c r="J62" s="4"/>
      <c r="K62" s="4"/>
      <c r="L62" s="7"/>
      <c r="M62" s="4"/>
      <c r="N62" s="4"/>
      <c r="O62" s="4"/>
      <c r="P62" s="4"/>
      <c r="Q62" s="4"/>
      <c r="R62" s="4"/>
      <c r="S62" s="4"/>
      <c r="T62" s="4"/>
      <c r="U62" s="25"/>
      <c r="V62" s="79"/>
    </row>
    <row r="63" spans="1:22" ht="15.05" x14ac:dyDescent="0.25">
      <c r="A63" s="7"/>
      <c r="B63" s="4"/>
      <c r="C63" s="4"/>
      <c r="D63" s="4"/>
      <c r="E63" s="4"/>
      <c r="F63" s="4"/>
      <c r="G63" s="4"/>
      <c r="H63" s="4"/>
      <c r="I63" s="4"/>
      <c r="J63" s="4"/>
      <c r="K63" s="4"/>
      <c r="L63" s="7"/>
      <c r="M63" s="4"/>
      <c r="N63" s="4"/>
      <c r="O63" s="4"/>
      <c r="P63" s="4"/>
      <c r="Q63" s="4"/>
      <c r="R63" s="4"/>
      <c r="S63" s="4"/>
      <c r="T63" s="4"/>
      <c r="U63" s="25"/>
      <c r="V63" s="79"/>
    </row>
    <row r="64" spans="1:22" ht="15.05" x14ac:dyDescent="0.25">
      <c r="A64" s="7"/>
      <c r="B64" s="4"/>
      <c r="C64" s="4"/>
      <c r="D64" s="4"/>
      <c r="E64" s="4"/>
      <c r="F64" s="4"/>
      <c r="G64" s="4"/>
      <c r="H64" s="4"/>
      <c r="I64" s="4"/>
      <c r="J64" s="4"/>
      <c r="K64" s="4"/>
      <c r="L64" s="7"/>
      <c r="M64" s="4"/>
      <c r="N64" s="4"/>
      <c r="O64" s="4"/>
      <c r="P64" s="4"/>
      <c r="Q64" s="4"/>
      <c r="R64" s="4"/>
      <c r="S64" s="4"/>
      <c r="T64" s="4"/>
      <c r="U64" s="25"/>
    </row>
    <row r="65" spans="1:29" ht="15.05" x14ac:dyDescent="0.25">
      <c r="A65" s="7"/>
      <c r="B65" s="4"/>
      <c r="C65" s="4"/>
      <c r="D65" s="4"/>
      <c r="E65" s="4"/>
      <c r="F65" s="4"/>
      <c r="G65" s="4"/>
      <c r="H65" s="4"/>
      <c r="I65" s="4"/>
      <c r="J65" s="4"/>
      <c r="K65" s="4"/>
      <c r="L65" s="7"/>
      <c r="M65" s="4"/>
      <c r="N65" s="4"/>
      <c r="O65" s="4"/>
      <c r="P65" s="4"/>
      <c r="Q65" s="4"/>
      <c r="R65" s="4"/>
      <c r="S65" s="4"/>
      <c r="T65" s="4"/>
      <c r="V65" s="79"/>
    </row>
    <row r="66" spans="1:29" ht="15.05" x14ac:dyDescent="0.25">
      <c r="A66" s="7"/>
      <c r="B66" s="4"/>
      <c r="C66" s="4"/>
      <c r="D66" s="4"/>
      <c r="E66" s="4"/>
      <c r="F66" s="4"/>
      <c r="G66" s="4"/>
      <c r="H66" s="4"/>
      <c r="I66" s="4"/>
      <c r="J66" s="4"/>
      <c r="K66" s="4"/>
      <c r="L66" s="7"/>
      <c r="M66" s="4"/>
      <c r="N66" s="4"/>
      <c r="O66" s="4"/>
      <c r="P66" s="4"/>
      <c r="Q66" s="4"/>
      <c r="R66" s="4"/>
      <c r="S66" s="4"/>
      <c r="T66" s="4"/>
      <c r="V66" s="79"/>
    </row>
    <row r="67" spans="1:29" ht="15.05" x14ac:dyDescent="0.25">
      <c r="A67" s="7"/>
      <c r="B67" s="4"/>
      <c r="C67" s="4"/>
      <c r="D67" s="4"/>
      <c r="E67" s="4"/>
      <c r="F67" s="4"/>
      <c r="G67" s="4"/>
      <c r="H67" s="4"/>
      <c r="I67" s="4"/>
      <c r="J67" s="4"/>
      <c r="K67" s="4"/>
      <c r="L67" s="7"/>
      <c r="M67" s="4"/>
      <c r="N67" s="4"/>
      <c r="O67" s="4"/>
      <c r="P67" s="4"/>
      <c r="Q67" s="4"/>
      <c r="R67" s="4"/>
      <c r="S67" s="4"/>
      <c r="T67" s="4"/>
    </row>
    <row r="68" spans="1:29" ht="15.05" x14ac:dyDescent="0.25">
      <c r="A68" s="80"/>
      <c r="L68" s="80"/>
    </row>
    <row r="69" spans="1:29" ht="15.05" x14ac:dyDescent="0.25">
      <c r="A69" s="80"/>
      <c r="L69" s="80"/>
    </row>
    <row r="70" spans="1:29" ht="15.05" x14ac:dyDescent="0.25">
      <c r="J70" s="80"/>
      <c r="L70" s="80"/>
    </row>
    <row r="71" spans="1:29" ht="15.05" x14ac:dyDescent="0.25">
      <c r="A71" s="80"/>
      <c r="L71" s="80"/>
      <c r="R71" s="80"/>
      <c r="W71" s="79"/>
    </row>
    <row r="72" spans="1:29" ht="15.05" x14ac:dyDescent="0.25">
      <c r="L72" s="80"/>
    </row>
    <row r="73" spans="1:29" ht="15.05" x14ac:dyDescent="0.25">
      <c r="A73" s="80"/>
    </row>
    <row r="74" spans="1:29" ht="15.05" x14ac:dyDescent="0.25">
      <c r="L74" s="80"/>
    </row>
    <row r="75" spans="1:29" ht="15.05" x14ac:dyDescent="0.25">
      <c r="A75" s="80"/>
      <c r="K75" s="80"/>
    </row>
    <row r="76" spans="1:29" ht="15.05" x14ac:dyDescent="0.25">
      <c r="A76" s="80"/>
      <c r="Z76" s="5" t="s">
        <v>3</v>
      </c>
    </row>
    <row r="77" spans="1:29" ht="17.7" x14ac:dyDescent="0.3">
      <c r="Z77" s="117" t="str">
        <f>'Page 1'!$F$19&amp;" "&amp;'Page 1'!$M$19</f>
        <v xml:space="preserve"> </v>
      </c>
      <c r="AA77" s="117"/>
      <c r="AB77" s="117"/>
      <c r="AC77" s="117"/>
    </row>
    <row r="78" spans="1:29" ht="15.05" x14ac:dyDescent="0.25">
      <c r="A78" s="80"/>
    </row>
    <row r="79" spans="1:29" ht="15.05" x14ac:dyDescent="0.25">
      <c r="A79" s="80"/>
    </row>
    <row r="82" spans="28:28" x14ac:dyDescent="0.2">
      <c r="AB82" s="91" t="s">
        <v>32</v>
      </c>
    </row>
    <row r="83" spans="28:28" x14ac:dyDescent="0.2">
      <c r="AB83" s="91" t="s">
        <v>32</v>
      </c>
    </row>
    <row r="84" spans="28:28" x14ac:dyDescent="0.2">
      <c r="AB84" s="91" t="s">
        <v>33</v>
      </c>
    </row>
    <row r="85" spans="28:28" x14ac:dyDescent="0.2">
      <c r="AB85" s="91" t="s">
        <v>34</v>
      </c>
    </row>
    <row r="86" spans="28:28" x14ac:dyDescent="0.2">
      <c r="AB86" s="91"/>
    </row>
    <row r="87" spans="28:28" x14ac:dyDescent="0.2">
      <c r="AB87" s="91">
        <f>COUNTBLANK(F19)</f>
        <v>1</v>
      </c>
    </row>
    <row r="88" spans="28:28" x14ac:dyDescent="0.2">
      <c r="AB88" s="91">
        <f>COUNTBLANK(M19)</f>
        <v>1</v>
      </c>
    </row>
    <row r="89" spans="28:28" x14ac:dyDescent="0.2">
      <c r="AB89" s="91">
        <f>SUM(AB87:AB88)</f>
        <v>2</v>
      </c>
    </row>
  </sheetData>
  <sheetProtection algorithmName="SHA-512" hashValue="HVEoiZm0fTsFX8TfJZCNksUmtdOaPbfIgqyL8/JMWp+VnLRAt8nN/G4V5qDPissnCN551C5bBL0QIIJ/RHUkgw==" saltValue="IaJHNokuzSyB00RkgtsTxQ==" spinCount="100000" sheet="1" formatCells="0" selectLockedCells="1" autoFilter="0"/>
  <mergeCells count="34">
    <mergeCell ref="A9:T9"/>
    <mergeCell ref="A1:T1"/>
    <mergeCell ref="A4:T5"/>
    <mergeCell ref="A6:T6"/>
    <mergeCell ref="A7:T7"/>
    <mergeCell ref="A8:T8"/>
    <mergeCell ref="J31:T31"/>
    <mergeCell ref="I29:T29"/>
    <mergeCell ref="I30:J30"/>
    <mergeCell ref="R30:T30"/>
    <mergeCell ref="G25:T25"/>
    <mergeCell ref="Q26:T26"/>
    <mergeCell ref="G26:K26"/>
    <mergeCell ref="F27:J27"/>
    <mergeCell ref="Z77:AC77"/>
    <mergeCell ref="A43:T43"/>
    <mergeCell ref="H35:T35"/>
    <mergeCell ref="H36:T36"/>
    <mergeCell ref="O39:T39"/>
    <mergeCell ref="R27:T27"/>
    <mergeCell ref="R28:T28"/>
    <mergeCell ref="G28:K28"/>
    <mergeCell ref="M23:T23"/>
    <mergeCell ref="F19:J19"/>
    <mergeCell ref="M19:T19"/>
    <mergeCell ref="M21:P21"/>
    <mergeCell ref="E20:Q20"/>
    <mergeCell ref="B21:I21"/>
    <mergeCell ref="I22:O22"/>
    <mergeCell ref="R22:T22"/>
    <mergeCell ref="R21:T21"/>
    <mergeCell ref="F24:J24"/>
    <mergeCell ref="M24:T24"/>
    <mergeCell ref="K24:L24"/>
  </mergeCells>
  <phoneticPr fontId="0" type="noConversion"/>
  <dataValidations count="1">
    <dataValidation allowBlank="1" showInputMessage="1" showErrorMessage="1" prompt="Enter MO####_x000a_(i.e. MO0000)" sqref="I23" xr:uid="{00000000-0002-0000-0000-000000000000}"/>
  </dataValidations>
  <printOptions horizontalCentered="1"/>
  <pageMargins left="0.5" right="0.5" top="0.75" bottom="0.5" header="0.5" footer="0.5"/>
  <pageSetup scale="78" orientation="portrait" r:id="rId1"/>
  <headerFooter alignWithMargins="0"/>
  <ignoredErrors>
    <ignoredError sqref="R22" unlockedFormula="1"/>
  </ignoredErrors>
  <drawing r:id="rId2"/>
  <legacyDrawing r:id="rId3"/>
  <controls>
    <mc:AlternateContent xmlns:mc="http://schemas.openxmlformats.org/markup-compatibility/2006">
      <mc:Choice Requires="x14">
        <control shapeId="1028" r:id="rId4" name="ComboBox1">
          <controlPr defaultSize="0" print="0" autoLine="0" linkedCell="AB82" listFillRange="AB83:AB85" r:id="rId5">
            <anchor moveWithCells="1">
              <from>
                <xdr:col>17</xdr:col>
                <xdr:colOff>16625</xdr:colOff>
                <xdr:row>21</xdr:row>
                <xdr:rowOff>24938</xdr:rowOff>
              </from>
              <to>
                <xdr:col>19</xdr:col>
                <xdr:colOff>689956</xdr:colOff>
                <xdr:row>22</xdr:row>
                <xdr:rowOff>24938</xdr:rowOff>
              </to>
            </anchor>
          </controlPr>
        </control>
      </mc:Choice>
      <mc:Fallback>
        <control shapeId="1028" r:id="rId4" name="ComboBox1"/>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U52"/>
  <sheetViews>
    <sheetView showGridLines="0" showZeros="0" topLeftCell="A3" workbookViewId="0">
      <selection activeCell="Z28" sqref="Z28"/>
    </sheetView>
  </sheetViews>
  <sheetFormatPr defaultColWidth="9.125" defaultRowHeight="12.45" x14ac:dyDescent="0.2"/>
  <cols>
    <col min="1" max="2" width="2.875" style="5" customWidth="1"/>
    <col min="3" max="3" width="14.375" style="5" customWidth="1"/>
    <col min="4" max="10" width="9.125" style="5"/>
    <col min="11" max="11" width="7" style="5" customWidth="1"/>
    <col min="12" max="12" width="11.125" style="5" customWidth="1"/>
    <col min="13" max="13" width="7" style="23" customWidth="1"/>
    <col min="14" max="18" width="9.125" style="5" hidden="1" customWidth="1"/>
    <col min="19" max="26" width="9.125" style="5" customWidth="1"/>
    <col min="27" max="16384" width="9.125" style="5"/>
  </cols>
  <sheetData>
    <row r="1" spans="1:21" ht="48.45" customHeight="1" x14ac:dyDescent="0.2"/>
    <row r="2" spans="1:21" ht="48.45" customHeight="1" x14ac:dyDescent="0.2"/>
    <row r="3" spans="1:21" ht="48.45" customHeight="1" x14ac:dyDescent="0.2"/>
    <row r="4" spans="1:21" ht="20.3" customHeight="1" x14ac:dyDescent="0.2">
      <c r="M4" s="5"/>
    </row>
    <row r="5" spans="1:21" ht="15.05" customHeight="1" x14ac:dyDescent="0.25">
      <c r="A5" s="3" t="s">
        <v>11</v>
      </c>
      <c r="B5" s="4"/>
      <c r="C5" s="4"/>
      <c r="D5" s="4"/>
      <c r="E5" s="4"/>
      <c r="F5" s="4"/>
      <c r="G5" s="4"/>
      <c r="H5" s="4"/>
      <c r="I5" s="4"/>
      <c r="J5" s="4"/>
      <c r="K5" s="4"/>
      <c r="L5" s="4"/>
      <c r="M5" s="4"/>
      <c r="N5" s="4"/>
      <c r="O5" s="4"/>
      <c r="P5" s="4"/>
      <c r="Q5" s="4"/>
      <c r="R5" s="4"/>
      <c r="S5" s="4"/>
      <c r="T5" s="4"/>
      <c r="U5" s="23"/>
    </row>
    <row r="6" spans="1:21" ht="15.05" customHeight="1" x14ac:dyDescent="0.25">
      <c r="A6" s="3"/>
      <c r="B6" s="4"/>
      <c r="C6" s="4"/>
      <c r="D6" s="4"/>
      <c r="E6" s="4"/>
      <c r="F6" s="4"/>
      <c r="G6" s="4"/>
      <c r="H6" s="4"/>
      <c r="I6" s="4"/>
      <c r="J6" s="4"/>
      <c r="K6" s="4"/>
      <c r="L6" s="4"/>
      <c r="M6" s="4"/>
      <c r="N6" s="4"/>
      <c r="O6" s="4"/>
      <c r="P6" s="4"/>
      <c r="Q6" s="4"/>
      <c r="R6" s="4"/>
      <c r="S6" s="4"/>
      <c r="T6" s="4"/>
      <c r="U6" s="23"/>
    </row>
    <row r="7" spans="1:21" ht="15.05" customHeight="1" x14ac:dyDescent="0.25">
      <c r="A7" s="134" t="s">
        <v>69</v>
      </c>
      <c r="B7" s="134"/>
      <c r="C7" s="134"/>
      <c r="D7" s="134"/>
      <c r="E7" s="134"/>
      <c r="F7" s="134"/>
      <c r="G7" s="134"/>
      <c r="H7" s="134"/>
      <c r="I7" s="134"/>
      <c r="J7" s="134"/>
      <c r="K7" s="95"/>
      <c r="L7" s="43"/>
      <c r="M7" s="43"/>
      <c r="N7" s="43"/>
      <c r="O7" s="43"/>
      <c r="P7" s="43"/>
      <c r="Q7" s="43"/>
      <c r="R7" s="43"/>
      <c r="S7" s="43"/>
      <c r="T7" s="4"/>
      <c r="U7" s="23"/>
    </row>
    <row r="8" spans="1:21" ht="15.05" customHeight="1" x14ac:dyDescent="0.25">
      <c r="A8" s="134"/>
      <c r="B8" s="134"/>
      <c r="C8" s="134"/>
      <c r="D8" s="134"/>
      <c r="E8" s="134"/>
      <c r="F8" s="134"/>
      <c r="G8" s="134"/>
      <c r="H8" s="134"/>
      <c r="I8" s="134"/>
      <c r="J8" s="134"/>
      <c r="K8" s="95"/>
      <c r="L8" s="43"/>
      <c r="M8" s="43"/>
      <c r="N8" s="43"/>
      <c r="O8" s="43"/>
      <c r="P8" s="43"/>
      <c r="Q8" s="43"/>
      <c r="R8" s="43"/>
      <c r="S8" s="43"/>
      <c r="T8" s="4"/>
      <c r="U8" s="23"/>
    </row>
    <row r="9" spans="1:21" ht="15.05" customHeight="1" x14ac:dyDescent="0.25">
      <c r="A9" s="134"/>
      <c r="B9" s="134"/>
      <c r="C9" s="134"/>
      <c r="D9" s="134"/>
      <c r="E9" s="134"/>
      <c r="F9" s="134"/>
      <c r="G9" s="134"/>
      <c r="H9" s="134"/>
      <c r="I9" s="134"/>
      <c r="J9" s="134"/>
      <c r="K9" s="95"/>
      <c r="L9" s="43"/>
      <c r="M9" s="43"/>
      <c r="N9" s="43"/>
      <c r="O9" s="43"/>
      <c r="P9" s="43"/>
      <c r="Q9" s="43"/>
      <c r="R9" s="43"/>
      <c r="S9" s="43"/>
      <c r="T9" s="4"/>
      <c r="U9" s="23"/>
    </row>
    <row r="10" spans="1:21" ht="15.05" customHeight="1" x14ac:dyDescent="0.25">
      <c r="A10" s="134"/>
      <c r="B10" s="134"/>
      <c r="C10" s="134"/>
      <c r="D10" s="134"/>
      <c r="E10" s="134"/>
      <c r="F10" s="134"/>
      <c r="G10" s="134"/>
      <c r="H10" s="134"/>
      <c r="I10" s="134"/>
      <c r="J10" s="134"/>
      <c r="K10" s="7"/>
      <c r="L10" s="7"/>
      <c r="M10" s="7"/>
      <c r="N10" s="7"/>
      <c r="O10" s="7"/>
      <c r="P10" s="7"/>
      <c r="Q10" s="7"/>
      <c r="R10" s="7"/>
      <c r="S10" s="7"/>
      <c r="T10" s="4"/>
      <c r="U10" s="23"/>
    </row>
    <row r="11" spans="1:21" ht="15.05" customHeight="1" x14ac:dyDescent="0.2">
      <c r="A11" s="134"/>
      <c r="B11" s="134"/>
      <c r="C11" s="134"/>
      <c r="D11" s="134"/>
      <c r="E11" s="134"/>
      <c r="F11" s="134"/>
      <c r="G11" s="134"/>
      <c r="H11" s="134"/>
      <c r="I11" s="134"/>
      <c r="J11" s="134"/>
      <c r="K11" s="4"/>
      <c r="L11" s="4"/>
      <c r="M11" s="4"/>
      <c r="N11" s="4"/>
      <c r="O11" s="4"/>
      <c r="P11" s="4"/>
      <c r="Q11" s="4"/>
      <c r="R11" s="4"/>
      <c r="S11" s="4"/>
      <c r="T11" s="4"/>
      <c r="U11" s="23"/>
    </row>
    <row r="12" spans="1:21" ht="15.05" customHeight="1" x14ac:dyDescent="0.2">
      <c r="A12" s="134"/>
      <c r="B12" s="134"/>
      <c r="C12" s="134"/>
      <c r="D12" s="134"/>
      <c r="E12" s="134"/>
      <c r="F12" s="134"/>
      <c r="G12" s="134"/>
      <c r="H12" s="134"/>
      <c r="I12" s="134"/>
      <c r="J12" s="134"/>
      <c r="K12" s="4"/>
      <c r="L12" s="4"/>
      <c r="M12" s="4"/>
      <c r="N12" s="4"/>
      <c r="O12" s="4"/>
      <c r="P12" s="4"/>
      <c r="Q12" s="4"/>
      <c r="R12" s="4"/>
      <c r="S12" s="4"/>
      <c r="T12" s="4"/>
      <c r="U12" s="23"/>
    </row>
    <row r="13" spans="1:21" ht="15.05" customHeight="1" x14ac:dyDescent="0.2">
      <c r="A13" s="134"/>
      <c r="B13" s="134"/>
      <c r="C13" s="134"/>
      <c r="D13" s="134"/>
      <c r="E13" s="134"/>
      <c r="F13" s="134"/>
      <c r="G13" s="134"/>
      <c r="H13" s="134"/>
      <c r="I13" s="134"/>
      <c r="J13" s="134"/>
      <c r="K13" s="4"/>
      <c r="L13" s="4"/>
      <c r="M13" s="4"/>
      <c r="N13" s="4"/>
      <c r="O13" s="4"/>
      <c r="P13" s="4"/>
      <c r="Q13" s="4"/>
      <c r="R13" s="4"/>
      <c r="S13" s="4"/>
      <c r="T13" s="4"/>
      <c r="U13" s="23"/>
    </row>
    <row r="14" spans="1:21" ht="15.05" customHeight="1" x14ac:dyDescent="0.2">
      <c r="A14" s="134"/>
      <c r="B14" s="134"/>
      <c r="C14" s="134"/>
      <c r="D14" s="134"/>
      <c r="E14" s="134"/>
      <c r="F14" s="134"/>
      <c r="G14" s="134"/>
      <c r="H14" s="134"/>
      <c r="I14" s="134"/>
      <c r="J14" s="134"/>
      <c r="K14" s="4"/>
      <c r="L14" s="4"/>
      <c r="M14" s="4"/>
      <c r="N14" s="4"/>
      <c r="O14" s="4"/>
      <c r="P14" s="4"/>
      <c r="Q14" s="4"/>
      <c r="R14" s="4"/>
      <c r="S14" s="4"/>
      <c r="T14" s="4"/>
      <c r="U14" s="23"/>
    </row>
    <row r="15" spans="1:21" ht="10" customHeight="1" x14ac:dyDescent="0.25">
      <c r="A15" s="81" t="s">
        <v>46</v>
      </c>
      <c r="B15" s="4"/>
      <c r="C15" s="4"/>
      <c r="D15" s="4"/>
      <c r="E15" s="4"/>
      <c r="F15" s="4"/>
      <c r="G15" s="4"/>
      <c r="H15" s="4"/>
      <c r="I15" s="4"/>
      <c r="J15" s="4"/>
      <c r="K15" s="4"/>
      <c r="L15" s="4"/>
      <c r="M15" s="4"/>
      <c r="N15" s="4"/>
      <c r="O15" s="4"/>
      <c r="P15" s="4"/>
      <c r="Q15" s="4"/>
      <c r="R15" s="4"/>
      <c r="S15" s="4"/>
      <c r="T15" s="4"/>
      <c r="U15" s="23"/>
    </row>
    <row r="16" spans="1:21" ht="15.05" customHeight="1" x14ac:dyDescent="0.25">
      <c r="A16" s="89" t="s">
        <v>63</v>
      </c>
      <c r="B16" s="64"/>
      <c r="C16" s="64"/>
      <c r="D16" s="64"/>
      <c r="E16" s="64"/>
      <c r="F16" s="64"/>
      <c r="G16" s="64"/>
      <c r="H16" s="4"/>
      <c r="I16" s="4"/>
      <c r="J16" s="4"/>
      <c r="K16" s="4"/>
      <c r="L16" s="4"/>
      <c r="M16" s="4"/>
      <c r="N16" s="4"/>
      <c r="O16" s="4"/>
      <c r="P16" s="4"/>
      <c r="Q16" s="4"/>
      <c r="R16" s="4"/>
      <c r="S16" s="4"/>
      <c r="T16" s="4"/>
      <c r="U16" s="23"/>
    </row>
    <row r="17" spans="1:21" ht="15.05" customHeight="1" x14ac:dyDescent="0.25">
      <c r="A17" s="89" t="s">
        <v>47</v>
      </c>
      <c r="B17" s="64"/>
      <c r="C17" s="64"/>
      <c r="D17" s="64"/>
      <c r="E17" s="64"/>
      <c r="F17" s="64"/>
      <c r="G17" s="64"/>
      <c r="H17" s="4"/>
      <c r="I17" s="4"/>
      <c r="J17" s="4"/>
      <c r="K17" s="4"/>
      <c r="L17" s="4"/>
      <c r="M17" s="4"/>
      <c r="N17" s="4"/>
      <c r="O17" s="4"/>
      <c r="P17" s="4"/>
      <c r="Q17" s="4"/>
      <c r="R17" s="4"/>
      <c r="S17" s="4"/>
      <c r="T17" s="4"/>
      <c r="U17" s="23"/>
    </row>
    <row r="18" spans="1:21" ht="12.45" customHeight="1" x14ac:dyDescent="0.25">
      <c r="A18" s="7"/>
      <c r="B18" s="4"/>
      <c r="C18" s="4"/>
      <c r="D18" s="4"/>
      <c r="E18" s="4"/>
      <c r="F18" s="4"/>
      <c r="G18" s="4"/>
      <c r="H18" s="4"/>
      <c r="I18" s="4"/>
      <c r="J18" s="4"/>
      <c r="K18" s="4"/>
      <c r="L18" s="4"/>
      <c r="M18" s="4"/>
      <c r="N18" s="4"/>
      <c r="O18" s="4"/>
      <c r="P18" s="4"/>
      <c r="Q18" s="4"/>
      <c r="R18" s="4"/>
      <c r="S18" s="4"/>
      <c r="T18" s="4"/>
      <c r="U18" s="23"/>
    </row>
    <row r="19" spans="1:21" ht="15.05" customHeight="1" x14ac:dyDescent="0.25">
      <c r="A19" s="116" t="s">
        <v>27</v>
      </c>
      <c r="B19" s="116"/>
      <c r="C19" s="116"/>
      <c r="D19" s="116"/>
      <c r="E19" s="116"/>
      <c r="F19" s="116"/>
      <c r="G19" s="116"/>
      <c r="H19" s="116"/>
      <c r="I19" s="116"/>
      <c r="J19" s="116"/>
      <c r="K19" s="116"/>
      <c r="L19" s="116"/>
      <c r="M19" s="15"/>
      <c r="N19" s="82"/>
      <c r="O19" s="82"/>
      <c r="P19" s="82"/>
      <c r="Q19" s="82"/>
      <c r="R19" s="82"/>
      <c r="S19" s="82"/>
      <c r="T19" s="82"/>
      <c r="U19" s="82"/>
    </row>
    <row r="20" spans="1:21" ht="7.55" customHeight="1" x14ac:dyDescent="0.2">
      <c r="M20" s="5"/>
    </row>
    <row r="21" spans="1:21" ht="15.05" x14ac:dyDescent="0.25">
      <c r="A21" s="3" t="s">
        <v>14</v>
      </c>
      <c r="B21" s="3"/>
      <c r="C21" s="4"/>
      <c r="D21" s="4"/>
      <c r="E21" s="4"/>
      <c r="F21" s="4"/>
      <c r="G21" s="4"/>
      <c r="H21" s="4"/>
    </row>
    <row r="22" spans="1:21" s="7" customFormat="1" ht="15.05" customHeight="1" x14ac:dyDescent="0.25">
      <c r="A22" s="141" t="s">
        <v>73</v>
      </c>
      <c r="B22" s="142"/>
      <c r="C22" s="142"/>
      <c r="D22" s="142"/>
      <c r="E22" s="142"/>
      <c r="F22" s="142"/>
      <c r="G22" s="142"/>
      <c r="H22" s="142"/>
      <c r="I22" s="142"/>
      <c r="J22" s="142"/>
      <c r="K22" s="142"/>
      <c r="L22" s="142"/>
      <c r="M22" s="96"/>
    </row>
    <row r="23" spans="1:21" s="7" customFormat="1" ht="15.05" customHeight="1" x14ac:dyDescent="0.25">
      <c r="A23" s="142"/>
      <c r="B23" s="142"/>
      <c r="C23" s="142"/>
      <c r="D23" s="142"/>
      <c r="E23" s="142"/>
      <c r="F23" s="142"/>
      <c r="G23" s="142"/>
      <c r="H23" s="142"/>
      <c r="I23" s="142"/>
      <c r="J23" s="142"/>
      <c r="K23" s="142"/>
      <c r="L23" s="142"/>
      <c r="M23" s="96"/>
    </row>
    <row r="24" spans="1:21" s="7" customFormat="1" ht="15.05" customHeight="1" x14ac:dyDescent="0.25">
      <c r="A24" s="142"/>
      <c r="B24" s="142"/>
      <c r="C24" s="142"/>
      <c r="D24" s="142"/>
      <c r="E24" s="142"/>
      <c r="F24" s="142"/>
      <c r="G24" s="142"/>
      <c r="H24" s="142"/>
      <c r="I24" s="142"/>
      <c r="J24" s="142"/>
      <c r="K24" s="142"/>
      <c r="L24" s="142"/>
      <c r="M24" s="96"/>
    </row>
    <row r="25" spans="1:21" s="7" customFormat="1" ht="15.05" customHeight="1" x14ac:dyDescent="0.25">
      <c r="A25" s="142"/>
      <c r="B25" s="142"/>
      <c r="C25" s="142"/>
      <c r="D25" s="142"/>
      <c r="E25" s="142"/>
      <c r="F25" s="142"/>
      <c r="G25" s="142"/>
      <c r="H25" s="142"/>
      <c r="I25" s="142"/>
      <c r="J25" s="142"/>
      <c r="K25" s="142"/>
      <c r="L25" s="142"/>
      <c r="M25" s="96"/>
    </row>
    <row r="26" spans="1:21" s="7" customFormat="1" ht="15.05" customHeight="1" x14ac:dyDescent="0.25">
      <c r="A26" s="142"/>
      <c r="B26" s="142"/>
      <c r="C26" s="142"/>
      <c r="D26" s="142"/>
      <c r="E26" s="142"/>
      <c r="F26" s="142"/>
      <c r="G26" s="142"/>
      <c r="H26" s="142"/>
      <c r="I26" s="142"/>
      <c r="J26" s="142"/>
      <c r="K26" s="142"/>
      <c r="L26" s="142"/>
      <c r="M26" s="96"/>
    </row>
    <row r="27" spans="1:21" s="7" customFormat="1" ht="6.05" customHeight="1" x14ac:dyDescent="0.25">
      <c r="A27" s="142"/>
      <c r="B27" s="142"/>
      <c r="C27" s="142"/>
      <c r="D27" s="142"/>
      <c r="E27" s="142"/>
      <c r="F27" s="142"/>
      <c r="G27" s="142"/>
      <c r="H27" s="142"/>
      <c r="I27" s="142"/>
      <c r="J27" s="142"/>
      <c r="K27" s="142"/>
      <c r="L27" s="142"/>
      <c r="M27" s="96"/>
    </row>
    <row r="28" spans="1:21" s="7" customFormat="1" ht="15.05" customHeight="1" x14ac:dyDescent="0.25">
      <c r="A28" s="142"/>
      <c r="B28" s="142"/>
      <c r="C28" s="142"/>
      <c r="D28" s="142"/>
      <c r="E28" s="142"/>
      <c r="F28" s="142"/>
      <c r="G28" s="142"/>
      <c r="H28" s="142"/>
      <c r="I28" s="142"/>
      <c r="J28" s="142"/>
      <c r="K28" s="142"/>
      <c r="L28" s="142"/>
      <c r="M28" s="96"/>
    </row>
    <row r="29" spans="1:21" s="7" customFormat="1" ht="15.05" customHeight="1" x14ac:dyDescent="0.25">
      <c r="A29" s="142"/>
      <c r="B29" s="142"/>
      <c r="C29" s="142"/>
      <c r="D29" s="142"/>
      <c r="E29" s="142"/>
      <c r="F29" s="142"/>
      <c r="G29" s="142"/>
      <c r="H29" s="142"/>
      <c r="I29" s="142"/>
      <c r="J29" s="142"/>
      <c r="K29" s="142"/>
      <c r="L29" s="142"/>
      <c r="M29" s="96"/>
    </row>
    <row r="30" spans="1:21" s="7" customFormat="1" ht="15.05" customHeight="1" x14ac:dyDescent="0.25">
      <c r="A30" s="142"/>
      <c r="B30" s="142"/>
      <c r="C30" s="142"/>
      <c r="D30" s="142"/>
      <c r="E30" s="142"/>
      <c r="F30" s="142"/>
      <c r="G30" s="142"/>
      <c r="H30" s="142"/>
      <c r="I30" s="142"/>
      <c r="J30" s="142"/>
      <c r="K30" s="142"/>
      <c r="L30" s="142"/>
      <c r="M30" s="96"/>
    </row>
    <row r="31" spans="1:21" s="7" customFormat="1" ht="6.05" customHeight="1" x14ac:dyDescent="0.25">
      <c r="A31" s="142"/>
      <c r="B31" s="142"/>
      <c r="C31" s="142"/>
      <c r="D31" s="142"/>
      <c r="E31" s="142"/>
      <c r="F31" s="142"/>
      <c r="G31" s="142"/>
      <c r="H31" s="142"/>
      <c r="I31" s="142"/>
      <c r="J31" s="142"/>
      <c r="K31" s="142"/>
      <c r="L31" s="142"/>
      <c r="M31" s="96"/>
    </row>
    <row r="32" spans="1:21" s="7" customFormat="1" ht="15.05" customHeight="1" x14ac:dyDescent="0.25">
      <c r="A32" s="142"/>
      <c r="B32" s="142"/>
      <c r="C32" s="142"/>
      <c r="D32" s="142"/>
      <c r="E32" s="142"/>
      <c r="F32" s="142"/>
      <c r="G32" s="142"/>
      <c r="H32" s="142"/>
      <c r="I32" s="142"/>
      <c r="J32" s="142"/>
      <c r="K32" s="142"/>
      <c r="L32" s="142"/>
      <c r="M32" s="96"/>
    </row>
    <row r="33" spans="1:18" s="7" customFormat="1" ht="15.05" customHeight="1" x14ac:dyDescent="0.25">
      <c r="A33" s="142"/>
      <c r="B33" s="142"/>
      <c r="C33" s="142"/>
      <c r="D33" s="142"/>
      <c r="E33" s="142"/>
      <c r="F33" s="142"/>
      <c r="G33" s="142"/>
      <c r="H33" s="142"/>
      <c r="I33" s="142"/>
      <c r="J33" s="142"/>
      <c r="K33" s="142"/>
      <c r="L33" s="142"/>
      <c r="M33" s="96"/>
    </row>
    <row r="34" spans="1:18" s="7" customFormat="1" ht="15.05" customHeight="1" x14ac:dyDescent="0.25">
      <c r="A34" s="142"/>
      <c r="B34" s="142"/>
      <c r="C34" s="142"/>
      <c r="D34" s="142"/>
      <c r="E34" s="142"/>
      <c r="F34" s="142"/>
      <c r="G34" s="142"/>
      <c r="H34" s="142"/>
      <c r="I34" s="142"/>
      <c r="J34" s="142"/>
      <c r="K34" s="142"/>
      <c r="L34" s="142"/>
      <c r="M34" s="96"/>
    </row>
    <row r="35" spans="1:18" ht="102.15" customHeight="1" x14ac:dyDescent="0.2">
      <c r="A35" s="142"/>
      <c r="B35" s="142"/>
      <c r="C35" s="142"/>
      <c r="D35" s="142"/>
      <c r="E35" s="142"/>
      <c r="F35" s="142"/>
      <c r="G35" s="142"/>
      <c r="H35" s="142"/>
      <c r="I35" s="142"/>
      <c r="J35" s="142"/>
      <c r="K35" s="142"/>
      <c r="L35" s="142"/>
    </row>
    <row r="36" spans="1:18" s="140" customFormat="1" x14ac:dyDescent="0.2">
      <c r="A36" s="140" t="s">
        <v>66</v>
      </c>
    </row>
    <row r="37" spans="1:18" ht="17.7" x14ac:dyDescent="0.3">
      <c r="A37" s="119"/>
      <c r="B37" s="119"/>
      <c r="C37" s="119"/>
      <c r="D37" s="119"/>
      <c r="E37" s="119"/>
      <c r="F37" s="15" t="s">
        <v>15</v>
      </c>
      <c r="G37" s="139"/>
      <c r="H37" s="139"/>
      <c r="I37" s="139"/>
      <c r="J37" s="139"/>
      <c r="K37" s="10"/>
      <c r="L37" s="86">
        <f>'Page 1'!$T$20</f>
        <v>0</v>
      </c>
      <c r="M37" s="22" t="str">
        <f>IF(COUNTBLANK($A$37)=1,"Parent/Guardian Name",$N$14)</f>
        <v>Parent/Guardian Name</v>
      </c>
      <c r="O37" s="83" t="e">
        <f>'Page 1'!#REF!</f>
        <v>#REF!</v>
      </c>
      <c r="P37" s="21"/>
      <c r="Q37" s="21"/>
      <c r="R37" s="21"/>
    </row>
    <row r="38" spans="1:18" ht="12.45" customHeight="1" x14ac:dyDescent="0.25">
      <c r="A38" s="13" t="s">
        <v>16</v>
      </c>
      <c r="B38" s="13"/>
      <c r="C38" s="13"/>
      <c r="D38" s="13"/>
      <c r="E38" s="13"/>
      <c r="F38" s="16"/>
      <c r="G38" s="13" t="s">
        <v>17</v>
      </c>
      <c r="H38" s="13"/>
      <c r="I38" s="13"/>
      <c r="J38" s="13"/>
      <c r="K38" s="16"/>
      <c r="L38" s="17" t="s">
        <v>18</v>
      </c>
      <c r="M38" s="25"/>
      <c r="N38" s="84">
        <f>'Page 1'!$E$20</f>
        <v>0</v>
      </c>
    </row>
    <row r="39" spans="1:18" ht="9.85" customHeight="1" x14ac:dyDescent="0.25">
      <c r="A39" s="18"/>
      <c r="B39" s="18"/>
      <c r="C39" s="18"/>
      <c r="D39" s="18"/>
      <c r="E39" s="18"/>
      <c r="F39" s="4"/>
      <c r="G39" s="18"/>
      <c r="H39" s="18"/>
      <c r="I39" s="18"/>
      <c r="J39" s="18"/>
      <c r="L39" s="15"/>
      <c r="M39" s="25"/>
      <c r="N39" s="85">
        <f>'Page 1'!$B$21</f>
        <v>0</v>
      </c>
    </row>
    <row r="40" spans="1:18" ht="15.05" x14ac:dyDescent="0.25">
      <c r="A40" s="113"/>
      <c r="B40" s="137"/>
      <c r="C40" s="137"/>
      <c r="D40" s="137"/>
      <c r="E40" s="137"/>
      <c r="F40" s="137"/>
      <c r="G40" s="7" t="s">
        <v>19</v>
      </c>
      <c r="H40" s="4"/>
      <c r="I40" s="4"/>
      <c r="J40" s="4"/>
      <c r="M40" s="24" t="str">
        <f>IF(COUNTBLANK($A$40)=1,"Missing Phone Number"," ")</f>
        <v>Missing Phone Number</v>
      </c>
      <c r="P40" s="5" t="e">
        <f>TRIM(N38)&amp;", "&amp;(N39)&amp;", "&amp;(#REF!)&amp;", "&amp;(#REF!)</f>
        <v>#REF!</v>
      </c>
    </row>
    <row r="41" spans="1:18" ht="15.05" x14ac:dyDescent="0.25">
      <c r="A41" s="19" t="s">
        <v>20</v>
      </c>
      <c r="B41" s="19"/>
      <c r="C41" s="19"/>
      <c r="D41" s="19"/>
      <c r="E41" s="19"/>
      <c r="F41" s="19"/>
      <c r="G41" s="24"/>
      <c r="I41" s="35"/>
      <c r="J41" s="4"/>
    </row>
    <row r="42" spans="1:18" ht="18" customHeight="1" x14ac:dyDescent="0.25">
      <c r="A42" s="7" t="s">
        <v>72</v>
      </c>
      <c r="B42" s="7"/>
      <c r="C42" s="4"/>
      <c r="D42" s="4"/>
      <c r="E42" s="4"/>
      <c r="F42" s="4"/>
      <c r="G42" s="4"/>
      <c r="H42" s="4"/>
      <c r="I42" s="4"/>
      <c r="J42" s="4"/>
      <c r="M42" s="24"/>
    </row>
    <row r="43" spans="1:18" ht="14.25" customHeight="1" x14ac:dyDescent="0.25">
      <c r="A43" s="7"/>
      <c r="B43" s="7"/>
      <c r="C43" s="4"/>
      <c r="D43" s="4"/>
      <c r="E43" s="4"/>
      <c r="F43" s="4"/>
      <c r="G43" s="4"/>
      <c r="H43" s="4"/>
      <c r="I43" s="4"/>
      <c r="J43" s="4"/>
      <c r="P43" s="5" t="e">
        <f>IF(P40="0, 0, 0, 0",P36,P40)</f>
        <v>#REF!</v>
      </c>
    </row>
    <row r="44" spans="1:18" x14ac:dyDescent="0.2">
      <c r="A44" s="14"/>
      <c r="B44" s="14"/>
      <c r="C44" s="14"/>
      <c r="D44" s="14"/>
      <c r="E44" s="14"/>
      <c r="F44" s="12"/>
      <c r="H44" s="20"/>
      <c r="I44" s="20"/>
      <c r="J44" s="20"/>
      <c r="K44" s="20"/>
      <c r="L44" s="8"/>
    </row>
    <row r="45" spans="1:18" s="16" customFormat="1" ht="11.8" x14ac:dyDescent="0.2">
      <c r="A45" s="138" t="s">
        <v>21</v>
      </c>
      <c r="B45" s="138"/>
      <c r="C45" s="138"/>
      <c r="D45" s="138"/>
      <c r="E45" s="138"/>
      <c r="F45" s="138"/>
      <c r="H45" s="138" t="s">
        <v>44</v>
      </c>
      <c r="I45" s="138"/>
      <c r="J45" s="138"/>
      <c r="K45" s="138"/>
      <c r="L45" s="138"/>
      <c r="M45" s="26"/>
    </row>
    <row r="46" spans="1:18" ht="12.45" customHeight="1" x14ac:dyDescent="0.25">
      <c r="A46" s="18"/>
      <c r="B46" s="18"/>
      <c r="C46" s="18"/>
      <c r="D46" s="18"/>
      <c r="E46" s="18"/>
      <c r="F46" s="4"/>
      <c r="G46" s="18"/>
      <c r="H46" s="18"/>
      <c r="I46" s="18"/>
      <c r="J46" s="18"/>
    </row>
    <row r="47" spans="1:18" ht="15.05" x14ac:dyDescent="0.25">
      <c r="A47" s="21"/>
      <c r="B47" s="21"/>
      <c r="C47" s="21"/>
      <c r="D47" s="21"/>
      <c r="E47" s="21"/>
      <c r="F47" s="12"/>
      <c r="G47" s="4"/>
      <c r="H47" s="20"/>
      <c r="I47" s="20"/>
      <c r="J47" s="20"/>
      <c r="K47" s="20"/>
      <c r="L47" s="8"/>
    </row>
    <row r="48" spans="1:18" s="16" customFormat="1" ht="11.8" x14ac:dyDescent="0.2">
      <c r="A48" s="138" t="s">
        <v>23</v>
      </c>
      <c r="B48" s="138"/>
      <c r="C48" s="138"/>
      <c r="D48" s="138"/>
      <c r="E48" s="138"/>
      <c r="F48" s="138"/>
      <c r="H48" s="138" t="s">
        <v>22</v>
      </c>
      <c r="I48" s="138"/>
      <c r="J48" s="138"/>
      <c r="K48" s="138"/>
      <c r="L48" s="138"/>
      <c r="M48" s="26"/>
    </row>
    <row r="52" spans="14:18" ht="15.05" x14ac:dyDescent="0.25">
      <c r="N52" s="135" t="e">
        <f>'Page 1'!#REF!</f>
        <v>#REF!</v>
      </c>
      <c r="O52" s="136"/>
      <c r="P52" s="136"/>
      <c r="Q52" s="136"/>
      <c r="R52" s="136"/>
    </row>
  </sheetData>
  <sheetProtection algorithmName="SHA-512" hashValue="4D2cBTqaRrcWYpCp2VoFzi1E7vw7jkQsVeuFTk21nkvt+F/u+M1n4DiIWUxZMZvuq5WFlZH+RWe6P533fB04Zw==" saltValue="tbG7DIDopWwpmz5LTl1meg==" spinCount="100000" sheet="1" selectLockedCells="1"/>
  <mergeCells count="12">
    <mergeCell ref="A7:J14"/>
    <mergeCell ref="N52:R52"/>
    <mergeCell ref="A40:F40"/>
    <mergeCell ref="A48:F48"/>
    <mergeCell ref="H48:L48"/>
    <mergeCell ref="H45:L45"/>
    <mergeCell ref="A22:L35"/>
    <mergeCell ref="A37:E37"/>
    <mergeCell ref="A19:L19"/>
    <mergeCell ref="G37:J37"/>
    <mergeCell ref="A45:F45"/>
    <mergeCell ref="A36:XFD36"/>
  </mergeCells>
  <phoneticPr fontId="0" type="noConversion"/>
  <printOptions horizontalCentered="1"/>
  <pageMargins left="0.3" right="0.3" top="0.75" bottom="0.5" header="0.6"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K61" sqref="A8:K61"/>
    </sheetView>
  </sheetViews>
  <sheetFormatPr defaultRowHeight="12.45" x14ac:dyDescent="0.2"/>
  <sheetData/>
  <sheetProtection algorithmName="SHA-512" hashValue="pHhSfszkg4oz0iUVU46b+fLVSVIYNPGHwk5MjvS3+d+vbeouak0L81J7xGVYFBqQ6YXJl+bwr46SPKK+PvzYQw==" saltValue="rAQhqmQRmnWKLp/lZXZVBw==" spinCount="100000" sheet="1" objects="1" scenarios="1"/>
  <pageMargins left="0.25" right="0.25" top="0.25" bottom="0.25" header="0.3" footer="0.3"/>
  <pageSetup orientation="portrait" horizontalDpi="0" verticalDpi="0" r:id="rId1"/>
  <drawing r:id="rId2"/>
  <legacyDrawing r:id="rId3"/>
  <oleObjects>
    <mc:AlternateContent xmlns:mc="http://schemas.openxmlformats.org/markup-compatibility/2006">
      <mc:Choice Requires="x14">
        <oleObject progId="Document" shapeId="4099" r:id="rId4">
          <objectPr defaultSize="0" autoPict="0" r:id="rId5">
            <anchor moveWithCells="1">
              <from>
                <xdr:col>0</xdr:col>
                <xdr:colOff>24938</xdr:colOff>
                <xdr:row>7</xdr:row>
                <xdr:rowOff>108065</xdr:rowOff>
              </from>
              <to>
                <xdr:col>10</xdr:col>
                <xdr:colOff>548640</xdr:colOff>
                <xdr:row>59</xdr:row>
                <xdr:rowOff>74815</xdr:rowOff>
              </to>
            </anchor>
          </objectPr>
        </oleObject>
      </mc:Choice>
      <mc:Fallback>
        <oleObject progId="Document" shapeId="4099" r:id="rId4"/>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Page 1</vt:lpstr>
      <vt:lpstr>Page 2</vt:lpstr>
      <vt:lpstr>Permission Slip</vt:lpstr>
      <vt:lpstr>'Page 1'!Print_Area</vt:lpstr>
      <vt:lpstr>'Page 2'!Print_Area</vt:lpstr>
      <vt:lpstr>'Permission Slip'!Print_Area</vt:lpstr>
    </vt:vector>
  </TitlesOfParts>
  <Company>DESE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 speaking academy registration</dc:title>
  <dc:creator>shodges</dc:creator>
  <cp:keywords>public speaking academy registration</cp:keywords>
  <cp:lastModifiedBy>marie.davis@dese.mo.gov</cp:lastModifiedBy>
  <cp:lastPrinted>2026-03-10T19:16:43Z</cp:lastPrinted>
  <dcterms:created xsi:type="dcterms:W3CDTF">2001-05-04T16:35:13Z</dcterms:created>
  <dcterms:modified xsi:type="dcterms:W3CDTF">2026-03-10T19:17:28Z</dcterms:modified>
</cp:coreProperties>
</file>